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ий" sheetId="14" r:id="rId1"/>
  </sheets>
  <externalReferences>
    <externalReference r:id="rId2"/>
  </externalReferences>
  <definedNames>
    <definedName name="_xlnm._FilterDatabase" localSheetId="0" hidden="1">общий!$A$1:$G$2704</definedName>
    <definedName name="_xlnm.Print_Titles" localSheetId="0">общий!$1:$5</definedName>
    <definedName name="курс" localSheetId="0">#REF!</definedName>
    <definedName name="курс">#REF!</definedName>
    <definedName name="скидка">[1]_!$C$5</definedName>
  </definedNames>
  <calcPr calcId="125725" refMode="R1C1"/>
</workbook>
</file>

<file path=xl/calcChain.xml><?xml version="1.0" encoding="utf-8"?>
<calcChain xmlns="http://schemas.openxmlformats.org/spreadsheetml/2006/main">
  <c r="F583" i="14"/>
  <c r="E583" s="1"/>
  <c r="F187"/>
  <c r="E187" s="1"/>
  <c r="F186"/>
  <c r="E186" s="1"/>
  <c r="D186"/>
  <c r="F189"/>
  <c r="E189" s="1"/>
  <c r="D189"/>
  <c r="F188"/>
  <c r="E188" s="1"/>
  <c r="D188"/>
  <c r="D187"/>
  <c r="F2692"/>
  <c r="D2692" s="1"/>
  <c r="F2691"/>
  <c r="E2691" s="1"/>
  <c r="F2690"/>
  <c r="E2690" s="1"/>
  <c r="F2689"/>
  <c r="D2689" s="1"/>
  <c r="F2688"/>
  <c r="D2688" s="1"/>
  <c r="F2687"/>
  <c r="D2687" s="1"/>
  <c r="F2686"/>
  <c r="D2686" s="1"/>
  <c r="F2685"/>
  <c r="E2685" s="1"/>
  <c r="F2684"/>
  <c r="E2684" s="1"/>
  <c r="F2683"/>
  <c r="E2683" s="1"/>
  <c r="F2682"/>
  <c r="D2682" s="1"/>
  <c r="F2681"/>
  <c r="E2681" s="1"/>
  <c r="F2680"/>
  <c r="D2680" s="1"/>
  <c r="F2679"/>
  <c r="D2679" s="1"/>
  <c r="F2678"/>
  <c r="E2678" s="1"/>
  <c r="F2677"/>
  <c r="E2677" s="1"/>
  <c r="F2676"/>
  <c r="E2676" s="1"/>
  <c r="F2675"/>
  <c r="E2675" s="1"/>
  <c r="F2674"/>
  <c r="E2674" s="1"/>
  <c r="F2672"/>
  <c r="E2672" s="1"/>
  <c r="F2671"/>
  <c r="E2671" s="1"/>
  <c r="F2670"/>
  <c r="E2670" s="1"/>
  <c r="F2669"/>
  <c r="E2669" s="1"/>
  <c r="F2668"/>
  <c r="D2668" s="1"/>
  <c r="F2667"/>
  <c r="D2667" s="1"/>
  <c r="F2666"/>
  <c r="E2666" s="1"/>
  <c r="F2665"/>
  <c r="D2665" s="1"/>
  <c r="F2664"/>
  <c r="D2664" s="1"/>
  <c r="F2663"/>
  <c r="E2663" s="1"/>
  <c r="F213"/>
  <c r="D213" s="1"/>
  <c r="F212"/>
  <c r="E212" s="1"/>
  <c r="F211"/>
  <c r="E211" s="1"/>
  <c r="F210"/>
  <c r="D210" s="1"/>
  <c r="F209"/>
  <c r="D209" s="1"/>
  <c r="F208"/>
  <c r="E208" s="1"/>
  <c r="F207"/>
  <c r="E207" s="1"/>
  <c r="F206"/>
  <c r="D206" s="1"/>
  <c r="F205"/>
  <c r="D205" s="1"/>
  <c r="F204"/>
  <c r="E204" s="1"/>
  <c r="F203"/>
  <c r="E203" s="1"/>
  <c r="F202"/>
  <c r="D202" s="1"/>
  <c r="F201"/>
  <c r="D201" s="1"/>
  <c r="F200"/>
  <c r="E200" s="1"/>
  <c r="F199"/>
  <c r="E199" s="1"/>
  <c r="F198"/>
  <c r="D198" s="1"/>
  <c r="F197"/>
  <c r="D197" s="1"/>
  <c r="F196"/>
  <c r="E196" s="1"/>
  <c r="F195"/>
  <c r="E195" s="1"/>
  <c r="F194"/>
  <c r="D194" s="1"/>
  <c r="F193"/>
  <c r="D193" s="1"/>
  <c r="F192"/>
  <c r="E192" s="1"/>
  <c r="F2660"/>
  <c r="D2660" s="1"/>
  <c r="F2659"/>
  <c r="D2659" s="1"/>
  <c r="F2658"/>
  <c r="D2658" s="1"/>
  <c r="F2657"/>
  <c r="D2657" s="1"/>
  <c r="F2656"/>
  <c r="D2656" s="1"/>
  <c r="F2655"/>
  <c r="D2655" s="1"/>
  <c r="F2654"/>
  <c r="D2654" s="1"/>
  <c r="F584"/>
  <c r="E584" s="1"/>
  <c r="F585"/>
  <c r="E585" s="1"/>
  <c r="F586"/>
  <c r="E586" s="1"/>
  <c r="F587"/>
  <c r="F588"/>
  <c r="E588" s="1"/>
  <c r="F589"/>
  <c r="E589" s="1"/>
  <c r="F590"/>
  <c r="E590" s="1"/>
  <c r="F591"/>
  <c r="F592"/>
  <c r="E592" s="1"/>
  <c r="F593"/>
  <c r="D593" s="1"/>
  <c r="F594"/>
  <c r="E594" s="1"/>
  <c r="F595"/>
  <c r="F596"/>
  <c r="E596" s="1"/>
  <c r="F597"/>
  <c r="E597" s="1"/>
  <c r="F598"/>
  <c r="E598" s="1"/>
  <c r="F599"/>
  <c r="F600"/>
  <c r="E600" s="1"/>
  <c r="F601"/>
  <c r="D601" s="1"/>
  <c r="F602"/>
  <c r="E602" s="1"/>
  <c r="F603"/>
  <c r="F604"/>
  <c r="E604" s="1"/>
  <c r="F605"/>
  <c r="E605" s="1"/>
  <c r="F606"/>
  <c r="E606" s="1"/>
  <c r="F607"/>
  <c r="F608"/>
  <c r="E608" s="1"/>
  <c r="F609"/>
  <c r="D609" s="1"/>
  <c r="F610"/>
  <c r="E610" s="1"/>
  <c r="F611"/>
  <c r="F612"/>
  <c r="E612" s="1"/>
  <c r="F613"/>
  <c r="E613" s="1"/>
  <c r="F614"/>
  <c r="E614" s="1"/>
  <c r="F2651"/>
  <c r="E2651" s="1"/>
  <c r="D2651"/>
  <c r="F2650"/>
  <c r="E2650" s="1"/>
  <c r="D2650"/>
  <c r="F2649"/>
  <c r="E2649" s="1"/>
  <c r="D2649"/>
  <c r="F2648"/>
  <c r="E2648" s="1"/>
  <c r="D2648"/>
  <c r="F2647"/>
  <c r="E2647" s="1"/>
  <c r="D2647"/>
  <c r="F2646"/>
  <c r="E2646" s="1"/>
  <c r="D2646"/>
  <c r="F2645"/>
  <c r="E2645" s="1"/>
  <c r="D2645"/>
  <c r="F2644"/>
  <c r="E2644" s="1"/>
  <c r="D2644"/>
  <c r="F2643"/>
  <c r="E2643" s="1"/>
  <c r="D2643"/>
  <c r="F2642"/>
  <c r="E2642" s="1"/>
  <c r="D2642"/>
  <c r="F2641"/>
  <c r="E2641" s="1"/>
  <c r="D2641"/>
  <c r="F2640"/>
  <c r="E2640" s="1"/>
  <c r="D2640"/>
  <c r="F2639"/>
  <c r="E2639" s="1"/>
  <c r="D2639"/>
  <c r="F2638"/>
  <c r="E2638" s="1"/>
  <c r="D2638"/>
  <c r="F2637"/>
  <c r="E2637" s="1"/>
  <c r="D2637"/>
  <c r="F2634"/>
  <c r="E2634" s="1"/>
  <c r="D2634"/>
  <c r="F2633"/>
  <c r="E2633" s="1"/>
  <c r="D2633"/>
  <c r="F2632"/>
  <c r="E2632" s="1"/>
  <c r="D2632"/>
  <c r="F2631"/>
  <c r="E2631" s="1"/>
  <c r="D2631"/>
  <c r="F2630"/>
  <c r="E2630" s="1"/>
  <c r="D2630"/>
  <c r="F2629"/>
  <c r="E2629" s="1"/>
  <c r="D2629"/>
  <c r="F2628"/>
  <c r="E2628" s="1"/>
  <c r="D2628"/>
  <c r="F2627"/>
  <c r="E2627" s="1"/>
  <c r="D2627"/>
  <c r="F2626"/>
  <c r="E2626" s="1"/>
  <c r="D2626"/>
  <c r="F2625"/>
  <c r="E2625" s="1"/>
  <c r="D2625"/>
  <c r="F2624"/>
  <c r="E2624" s="1"/>
  <c r="D2624"/>
  <c r="F2623"/>
  <c r="E2623" s="1"/>
  <c r="D2623"/>
  <c r="F2622"/>
  <c r="E2622" s="1"/>
  <c r="D2622"/>
  <c r="F2621"/>
  <c r="E2621" s="1"/>
  <c r="D2621"/>
  <c r="F2620"/>
  <c r="E2620" s="1"/>
  <c r="D2620"/>
  <c r="F2619"/>
  <c r="E2619" s="1"/>
  <c r="D2619"/>
  <c r="F2618"/>
  <c r="E2618" s="1"/>
  <c r="D2618"/>
  <c r="F2617"/>
  <c r="E2617" s="1"/>
  <c r="D2617"/>
  <c r="F2616"/>
  <c r="E2616" s="1"/>
  <c r="D2616"/>
  <c r="F2615"/>
  <c r="E2615" s="1"/>
  <c r="D2615"/>
  <c r="F2614"/>
  <c r="E2614" s="1"/>
  <c r="D2614"/>
  <c r="F2611"/>
  <c r="E2611" s="1"/>
  <c r="D2611"/>
  <c r="F2610"/>
  <c r="E2610" s="1"/>
  <c r="D2610"/>
  <c r="F2609"/>
  <c r="E2609" s="1"/>
  <c r="D2609"/>
  <c r="F2608"/>
  <c r="E2608" s="1"/>
  <c r="D2608"/>
  <c r="F2607"/>
  <c r="E2607" s="1"/>
  <c r="D2607"/>
  <c r="F2606"/>
  <c r="E2606" s="1"/>
  <c r="D2606"/>
  <c r="F2605"/>
  <c r="E2605" s="1"/>
  <c r="D2605"/>
  <c r="F2604"/>
  <c r="E2604" s="1"/>
  <c r="D2604"/>
  <c r="F2603"/>
  <c r="E2603" s="1"/>
  <c r="D2603"/>
  <c r="F2602"/>
  <c r="E2602" s="1"/>
  <c r="D2602"/>
  <c r="F2601"/>
  <c r="E2601" s="1"/>
  <c r="D2601"/>
  <c r="F2600"/>
  <c r="E2600" s="1"/>
  <c r="D2600"/>
  <c r="F2597"/>
  <c r="E2597" s="1"/>
  <c r="D2597"/>
  <c r="F2596"/>
  <c r="E2596" s="1"/>
  <c r="D2596"/>
  <c r="F2595"/>
  <c r="E2595" s="1"/>
  <c r="D2595"/>
  <c r="F2592"/>
  <c r="E2592" s="1"/>
  <c r="D2592"/>
  <c r="F2591"/>
  <c r="E2591" s="1"/>
  <c r="D2591"/>
  <c r="F2588"/>
  <c r="E2588" s="1"/>
  <c r="D2588"/>
  <c r="F2587"/>
  <c r="E2587" s="1"/>
  <c r="D2587"/>
  <c r="F2586"/>
  <c r="E2586" s="1"/>
  <c r="D2586"/>
  <c r="F2585"/>
  <c r="E2585" s="1"/>
  <c r="D2585"/>
  <c r="F2582"/>
  <c r="E2582" s="1"/>
  <c r="D2582"/>
  <c r="F2581"/>
  <c r="E2581" s="1"/>
  <c r="D2581"/>
  <c r="F2580"/>
  <c r="E2580" s="1"/>
  <c r="D2580"/>
  <c r="F2579"/>
  <c r="E2579" s="1"/>
  <c r="D2579"/>
  <c r="F2578"/>
  <c r="E2578" s="1"/>
  <c r="D2578"/>
  <c r="F2577"/>
  <c r="E2577" s="1"/>
  <c r="D2577"/>
  <c r="F2574"/>
  <c r="E2574" s="1"/>
  <c r="D2574"/>
  <c r="F2573"/>
  <c r="E2573" s="1"/>
  <c r="D2573"/>
  <c r="F2572"/>
  <c r="E2572" s="1"/>
  <c r="D2572"/>
  <c r="F2571"/>
  <c r="E2571" s="1"/>
  <c r="D2571"/>
  <c r="F2570"/>
  <c r="E2570" s="1"/>
  <c r="D2570"/>
  <c r="F2569"/>
  <c r="E2569" s="1"/>
  <c r="D2569"/>
  <c r="F2566"/>
  <c r="E2566" s="1"/>
  <c r="D2566"/>
  <c r="F2565"/>
  <c r="E2565" s="1"/>
  <c r="D2565"/>
  <c r="F2564"/>
  <c r="E2564" s="1"/>
  <c r="D2564"/>
  <c r="F2563"/>
  <c r="E2563" s="1"/>
  <c r="D2563"/>
  <c r="F2562"/>
  <c r="E2562" s="1"/>
  <c r="D2562"/>
  <c r="F2561"/>
  <c r="E2561" s="1"/>
  <c r="D2561"/>
  <c r="F2558"/>
  <c r="E2558" s="1"/>
  <c r="D2558"/>
  <c r="F2557"/>
  <c r="E2557" s="1"/>
  <c r="D2557"/>
  <c r="F2556"/>
  <c r="E2556" s="1"/>
  <c r="D2556"/>
  <c r="F2555"/>
  <c r="E2555" s="1"/>
  <c r="D2555"/>
  <c r="F2554"/>
  <c r="E2554" s="1"/>
  <c r="D2554"/>
  <c r="F2553"/>
  <c r="E2553" s="1"/>
  <c r="D2553"/>
  <c r="F2552"/>
  <c r="E2552" s="1"/>
  <c r="D2552"/>
  <c r="F2551"/>
  <c r="E2551" s="1"/>
  <c r="D2551"/>
  <c r="F2550"/>
  <c r="E2550" s="1"/>
  <c r="D2550"/>
  <c r="F2547"/>
  <c r="E2547" s="1"/>
  <c r="D2547"/>
  <c r="F2546"/>
  <c r="E2546" s="1"/>
  <c r="D2546"/>
  <c r="F2545"/>
  <c r="E2545" s="1"/>
  <c r="D2545"/>
  <c r="F2544"/>
  <c r="E2544" s="1"/>
  <c r="D2544"/>
  <c r="F2543"/>
  <c r="E2543" s="1"/>
  <c r="D2543"/>
  <c r="F2542"/>
  <c r="E2542" s="1"/>
  <c r="D2542"/>
  <c r="F2541"/>
  <c r="E2541" s="1"/>
  <c r="D2541"/>
  <c r="F2540"/>
  <c r="E2540" s="1"/>
  <c r="D2540"/>
  <c r="F2537"/>
  <c r="E2537" s="1"/>
  <c r="D2537"/>
  <c r="F2536"/>
  <c r="E2536" s="1"/>
  <c r="D2536"/>
  <c r="F2535"/>
  <c r="E2535" s="1"/>
  <c r="D2535"/>
  <c r="F2534"/>
  <c r="E2534" s="1"/>
  <c r="D2534"/>
  <c r="F2533"/>
  <c r="E2533" s="1"/>
  <c r="D2533"/>
  <c r="F2532"/>
  <c r="E2532" s="1"/>
  <c r="D2532"/>
  <c r="F2531"/>
  <c r="E2531" s="1"/>
  <c r="D2531"/>
  <c r="F2530"/>
  <c r="E2530" s="1"/>
  <c r="D2530"/>
  <c r="F2529"/>
  <c r="E2529" s="1"/>
  <c r="D2529"/>
  <c r="F2528"/>
  <c r="E2528" s="1"/>
  <c r="D2528"/>
  <c r="F2527"/>
  <c r="E2527" s="1"/>
  <c r="D2527"/>
  <c r="F2526"/>
  <c r="E2526" s="1"/>
  <c r="D2526"/>
  <c r="F2523"/>
  <c r="E2523" s="1"/>
  <c r="D2523"/>
  <c r="F2522"/>
  <c r="E2522" s="1"/>
  <c r="D2522"/>
  <c r="F2521"/>
  <c r="E2521" s="1"/>
  <c r="D2521"/>
  <c r="F2520"/>
  <c r="E2520" s="1"/>
  <c r="D2520"/>
  <c r="F2519"/>
  <c r="E2519" s="1"/>
  <c r="D2519"/>
  <c r="F2518"/>
  <c r="E2518" s="1"/>
  <c r="D2518"/>
  <c r="F2517"/>
  <c r="E2517" s="1"/>
  <c r="D2517"/>
  <c r="F2516"/>
  <c r="E2516" s="1"/>
  <c r="D2516"/>
  <c r="F2515"/>
  <c r="E2515" s="1"/>
  <c r="D2515"/>
  <c r="F2514"/>
  <c r="E2514" s="1"/>
  <c r="D2514"/>
  <c r="F2513"/>
  <c r="E2513" s="1"/>
  <c r="D2513"/>
  <c r="F2512"/>
  <c r="E2512" s="1"/>
  <c r="D2512"/>
  <c r="F2509"/>
  <c r="D2509" s="1"/>
  <c r="F2508"/>
  <c r="D2508" s="1"/>
  <c r="F2507"/>
  <c r="E2507" s="1"/>
  <c r="F2506"/>
  <c r="D2506" s="1"/>
  <c r="F2505"/>
  <c r="D2505" s="1"/>
  <c r="F2504"/>
  <c r="D2504" s="1"/>
  <c r="F2501"/>
  <c r="E2501" s="1"/>
  <c r="F2500"/>
  <c r="F2499"/>
  <c r="E2499" s="1"/>
  <c r="F2498"/>
  <c r="F2497"/>
  <c r="E2497" s="1"/>
  <c r="F2496"/>
  <c r="F2495"/>
  <c r="E2495" s="1"/>
  <c r="F2494"/>
  <c r="F2493"/>
  <c r="E2493" s="1"/>
  <c r="F2492"/>
  <c r="D2492" s="1"/>
  <c r="F2491"/>
  <c r="E2491" s="1"/>
  <c r="F2490"/>
  <c r="D2490" s="1"/>
  <c r="F2489"/>
  <c r="F2488"/>
  <c r="D2488" s="1"/>
  <c r="F2487"/>
  <c r="E2487" s="1"/>
  <c r="F2486"/>
  <c r="D2486" s="1"/>
  <c r="F2485"/>
  <c r="E2485" s="1"/>
  <c r="F2484"/>
  <c r="F2483"/>
  <c r="E2483" s="1"/>
  <c r="F2482"/>
  <c r="D2482" s="1"/>
  <c r="F2481"/>
  <c r="D2481" s="1"/>
  <c r="F2480"/>
  <c r="D2480" s="1"/>
  <c r="F2479"/>
  <c r="E2479" s="1"/>
  <c r="F2478"/>
  <c r="F2477"/>
  <c r="E2477" s="1"/>
  <c r="F2476"/>
  <c r="E2476" s="1"/>
  <c r="F2475"/>
  <c r="E2475" s="1"/>
  <c r="F2472"/>
  <c r="E2472" s="1"/>
  <c r="D2472"/>
  <c r="F2471"/>
  <c r="E2471" s="1"/>
  <c r="D2471"/>
  <c r="F2470"/>
  <c r="E2470" s="1"/>
  <c r="D2470"/>
  <c r="F2469"/>
  <c r="E2469" s="1"/>
  <c r="D2469"/>
  <c r="F2468"/>
  <c r="E2468" s="1"/>
  <c r="D2468"/>
  <c r="F2467"/>
  <c r="E2467" s="1"/>
  <c r="D2467"/>
  <c r="F2466"/>
  <c r="E2466" s="1"/>
  <c r="D2466"/>
  <c r="F2465"/>
  <c r="E2465" s="1"/>
  <c r="D2465"/>
  <c r="F2464"/>
  <c r="E2464" s="1"/>
  <c r="D2464"/>
  <c r="F2463"/>
  <c r="E2463" s="1"/>
  <c r="D2463"/>
  <c r="F2462"/>
  <c r="E2462" s="1"/>
  <c r="D2462"/>
  <c r="F2461"/>
  <c r="E2461" s="1"/>
  <c r="D2461"/>
  <c r="F2460"/>
  <c r="E2460" s="1"/>
  <c r="D2460"/>
  <c r="F2459"/>
  <c r="E2459" s="1"/>
  <c r="D2459"/>
  <c r="F2458"/>
  <c r="E2458" s="1"/>
  <c r="D2458"/>
  <c r="F2457"/>
  <c r="E2457" s="1"/>
  <c r="D2457"/>
  <c r="F2456"/>
  <c r="E2456" s="1"/>
  <c r="D2456"/>
  <c r="F2455"/>
  <c r="E2455" s="1"/>
  <c r="D2455"/>
  <c r="F2454"/>
  <c r="E2454" s="1"/>
  <c r="D2454"/>
  <c r="F2453"/>
  <c r="E2453" s="1"/>
  <c r="D2453"/>
  <c r="F2452"/>
  <c r="E2452" s="1"/>
  <c r="D2452"/>
  <c r="F2451"/>
  <c r="E2451" s="1"/>
  <c r="D2451"/>
  <c r="F2450"/>
  <c r="E2450" s="1"/>
  <c r="D2450"/>
  <c r="F2449"/>
  <c r="E2449" s="1"/>
  <c r="D2449"/>
  <c r="F2446"/>
  <c r="E2446" s="1"/>
  <c r="F2445"/>
  <c r="D2445" s="1"/>
  <c r="F2444"/>
  <c r="E2444" s="1"/>
  <c r="F2443"/>
  <c r="D2443" s="1"/>
  <c r="F2442"/>
  <c r="E2442" s="1"/>
  <c r="F2441"/>
  <c r="D2441" s="1"/>
  <c r="F2439"/>
  <c r="D2439" s="1"/>
  <c r="F2438"/>
  <c r="E2438" s="1"/>
  <c r="F2437"/>
  <c r="D2437" s="1"/>
  <c r="F2436"/>
  <c r="E2436" s="1"/>
  <c r="F2435"/>
  <c r="E2435" s="1"/>
  <c r="F2434"/>
  <c r="E2434" s="1"/>
  <c r="F2433"/>
  <c r="D2433" s="1"/>
  <c r="F2432"/>
  <c r="E2432" s="1"/>
  <c r="F2431"/>
  <c r="D2431" s="1"/>
  <c r="F2430"/>
  <c r="E2430" s="1"/>
  <c r="F2429"/>
  <c r="D2429" s="1"/>
  <c r="F2428"/>
  <c r="E2428" s="1"/>
  <c r="F2427"/>
  <c r="D2427" s="1"/>
  <c r="F2426"/>
  <c r="E2426" s="1"/>
  <c r="F2425"/>
  <c r="D2425" s="1"/>
  <c r="F2424"/>
  <c r="E2424" s="1"/>
  <c r="F2423"/>
  <c r="D2423" s="1"/>
  <c r="F2422"/>
  <c r="E2422" s="1"/>
  <c r="F2421"/>
  <c r="D2421" s="1"/>
  <c r="F2418"/>
  <c r="D2418" s="1"/>
  <c r="F2417"/>
  <c r="D2417" s="1"/>
  <c r="F2416"/>
  <c r="F2415"/>
  <c r="D2415" s="1"/>
  <c r="E2418"/>
  <c r="F2412"/>
  <c r="F2411"/>
  <c r="E2411" s="1"/>
  <c r="F2410"/>
  <c r="E2410" s="1"/>
  <c r="F2409"/>
  <c r="D2409" s="1"/>
  <c r="F2408"/>
  <c r="D2408" s="1"/>
  <c r="F2407"/>
  <c r="E2407" s="1"/>
  <c r="F2393"/>
  <c r="D2393" s="1"/>
  <c r="F2394"/>
  <c r="D2394" s="1"/>
  <c r="F2392"/>
  <c r="D2392" s="1"/>
  <c r="E2393"/>
  <c r="E2394"/>
  <c r="E2392"/>
  <c r="F2389"/>
  <c r="E2389" s="1"/>
  <c r="D2389"/>
  <c r="F2388"/>
  <c r="E2388" s="1"/>
  <c r="D2388"/>
  <c r="F2387"/>
  <c r="E2387" s="1"/>
  <c r="D2387"/>
  <c r="F2386"/>
  <c r="E2386" s="1"/>
  <c r="D2386"/>
  <c r="F2385"/>
  <c r="E2385" s="1"/>
  <c r="D2385"/>
  <c r="F2384"/>
  <c r="E2384" s="1"/>
  <c r="D2384"/>
  <c r="F2383"/>
  <c r="E2383" s="1"/>
  <c r="D2383"/>
  <c r="F2382"/>
  <c r="E2382" s="1"/>
  <c r="D2382"/>
  <c r="F2381"/>
  <c r="E2381" s="1"/>
  <c r="D2381"/>
  <c r="F2380"/>
  <c r="E2380" s="1"/>
  <c r="D2380"/>
  <c r="F2379"/>
  <c r="E2379" s="1"/>
  <c r="D2379"/>
  <c r="F2378"/>
  <c r="E2378" s="1"/>
  <c r="D2378"/>
  <c r="F2377"/>
  <c r="E2377" s="1"/>
  <c r="D2377"/>
  <c r="F2376"/>
  <c r="E2376" s="1"/>
  <c r="D2376"/>
  <c r="F2375"/>
  <c r="E2375" s="1"/>
  <c r="D2375"/>
  <c r="F2374"/>
  <c r="E2374" s="1"/>
  <c r="D2374"/>
  <c r="F2373"/>
  <c r="E2373" s="1"/>
  <c r="D2373"/>
  <c r="F2372"/>
  <c r="E2372" s="1"/>
  <c r="D2372"/>
  <c r="F2371"/>
  <c r="E2371" s="1"/>
  <c r="D2371"/>
  <c r="F2370"/>
  <c r="E2370" s="1"/>
  <c r="D2370"/>
  <c r="F2368"/>
  <c r="E2368" s="1"/>
  <c r="D2368"/>
  <c r="F2367"/>
  <c r="E2367" s="1"/>
  <c r="D2367"/>
  <c r="F2366"/>
  <c r="E2366" s="1"/>
  <c r="D2366"/>
  <c r="F2365"/>
  <c r="E2365" s="1"/>
  <c r="D2365"/>
  <c r="F2364"/>
  <c r="E2364" s="1"/>
  <c r="D2364"/>
  <c r="F2363"/>
  <c r="E2363" s="1"/>
  <c r="D2363"/>
  <c r="F2362"/>
  <c r="E2362" s="1"/>
  <c r="D2362"/>
  <c r="F2361"/>
  <c r="E2361" s="1"/>
  <c r="D2361"/>
  <c r="F2360"/>
  <c r="E2360" s="1"/>
  <c r="D2360"/>
  <c r="F2359"/>
  <c r="E2359" s="1"/>
  <c r="D2359"/>
  <c r="F2358"/>
  <c r="E2358" s="1"/>
  <c r="D2358"/>
  <c r="F2357"/>
  <c r="E2357" s="1"/>
  <c r="D2357"/>
  <c r="F2356"/>
  <c r="E2356" s="1"/>
  <c r="D2356"/>
  <c r="F2355"/>
  <c r="E2355" s="1"/>
  <c r="D2355"/>
  <c r="F2354"/>
  <c r="E2354" s="1"/>
  <c r="D2354"/>
  <c r="F2353"/>
  <c r="E2353" s="1"/>
  <c r="D2353"/>
  <c r="F2352"/>
  <c r="E2352" s="1"/>
  <c r="D2352"/>
  <c r="F2351"/>
  <c r="E2351" s="1"/>
  <c r="D2351"/>
  <c r="F2350"/>
  <c r="E2350" s="1"/>
  <c r="D2350"/>
  <c r="F2349"/>
  <c r="E2349" s="1"/>
  <c r="D2349"/>
  <c r="F2348"/>
  <c r="E2348" s="1"/>
  <c r="D2348"/>
  <c r="F2347"/>
  <c r="E2347" s="1"/>
  <c r="D2347"/>
  <c r="F2346"/>
  <c r="E2346" s="1"/>
  <c r="D2346"/>
  <c r="F2345"/>
  <c r="E2345" s="1"/>
  <c r="D2345"/>
  <c r="F2344"/>
  <c r="E2344" s="1"/>
  <c r="D2344"/>
  <c r="F2343"/>
  <c r="E2343" s="1"/>
  <c r="D2343"/>
  <c r="F2342"/>
  <c r="E2342" s="1"/>
  <c r="D2342"/>
  <c r="F2341"/>
  <c r="E2341" s="1"/>
  <c r="D2341"/>
  <c r="F2340"/>
  <c r="E2340" s="1"/>
  <c r="D2340"/>
  <c r="F2339"/>
  <c r="E2339" s="1"/>
  <c r="D2339"/>
  <c r="F2338"/>
  <c r="E2338" s="1"/>
  <c r="D2338"/>
  <c r="F2337"/>
  <c r="E2337" s="1"/>
  <c r="D2337"/>
  <c r="F2336"/>
  <c r="E2336" s="1"/>
  <c r="D2336"/>
  <c r="F2335"/>
  <c r="E2335" s="1"/>
  <c r="D2335"/>
  <c r="F2334"/>
  <c r="E2334" s="1"/>
  <c r="D2334"/>
  <c r="F2333"/>
  <c r="E2333" s="1"/>
  <c r="D2333"/>
  <c r="F2332"/>
  <c r="E2332" s="1"/>
  <c r="D2332"/>
  <c r="F2331"/>
  <c r="E2331" s="1"/>
  <c r="D2331"/>
  <c r="F2330"/>
  <c r="E2330" s="1"/>
  <c r="D2330"/>
  <c r="F2329"/>
  <c r="E2329" s="1"/>
  <c r="D2329"/>
  <c r="F2328"/>
  <c r="E2328" s="1"/>
  <c r="D2328"/>
  <c r="F2327"/>
  <c r="E2327" s="1"/>
  <c r="D2327"/>
  <c r="F2326"/>
  <c r="E2326" s="1"/>
  <c r="D2326"/>
  <c r="F2325"/>
  <c r="E2325" s="1"/>
  <c r="D2325"/>
  <c r="F2324"/>
  <c r="E2324" s="1"/>
  <c r="D2324"/>
  <c r="F2323"/>
  <c r="E2323" s="1"/>
  <c r="D2323"/>
  <c r="F2322"/>
  <c r="E2322" s="1"/>
  <c r="D2322"/>
  <c r="F2321"/>
  <c r="E2321" s="1"/>
  <c r="D2321"/>
  <c r="F2320"/>
  <c r="E2320" s="1"/>
  <c r="D2320"/>
  <c r="F2319"/>
  <c r="E2319" s="1"/>
  <c r="D2319"/>
  <c r="F2318"/>
  <c r="E2318" s="1"/>
  <c r="D2318"/>
  <c r="F2317"/>
  <c r="E2317" s="1"/>
  <c r="D2317"/>
  <c r="F2316"/>
  <c r="E2316" s="1"/>
  <c r="D2316"/>
  <c r="F2315"/>
  <c r="E2315" s="1"/>
  <c r="D2315"/>
  <c r="F2314"/>
  <c r="E2314" s="1"/>
  <c r="D2314"/>
  <c r="F2313"/>
  <c r="E2313" s="1"/>
  <c r="D2313"/>
  <c r="F2312"/>
  <c r="E2312" s="1"/>
  <c r="D2312"/>
  <c r="F2311"/>
  <c r="E2311" s="1"/>
  <c r="D2311"/>
  <c r="F2310"/>
  <c r="E2310" s="1"/>
  <c r="D2310"/>
  <c r="F2309"/>
  <c r="E2309" s="1"/>
  <c r="D2309"/>
  <c r="F2308"/>
  <c r="E2308" s="1"/>
  <c r="D2308"/>
  <c r="F2307"/>
  <c r="E2307" s="1"/>
  <c r="D2307"/>
  <c r="F2306"/>
  <c r="E2306" s="1"/>
  <c r="D2306"/>
  <c r="F2305"/>
  <c r="E2305" s="1"/>
  <c r="D2305"/>
  <c r="F2304"/>
  <c r="E2304" s="1"/>
  <c r="D2304"/>
  <c r="F2303"/>
  <c r="E2303" s="1"/>
  <c r="D2303"/>
  <c r="F2302"/>
  <c r="E2302" s="1"/>
  <c r="D2302"/>
  <c r="F2301"/>
  <c r="E2301" s="1"/>
  <c r="D2301"/>
  <c r="F2300"/>
  <c r="E2300" s="1"/>
  <c r="D2300"/>
  <c r="F2299"/>
  <c r="E2299" s="1"/>
  <c r="D2299"/>
  <c r="F2298"/>
  <c r="E2298" s="1"/>
  <c r="D2298"/>
  <c r="F2297"/>
  <c r="E2297" s="1"/>
  <c r="D2297"/>
  <c r="F2296"/>
  <c r="E2296" s="1"/>
  <c r="D2296"/>
  <c r="F2295"/>
  <c r="E2295" s="1"/>
  <c r="D2295"/>
  <c r="F2294"/>
  <c r="E2294" s="1"/>
  <c r="D2294"/>
  <c r="F2293"/>
  <c r="E2293" s="1"/>
  <c r="D2293"/>
  <c r="F2292"/>
  <c r="E2292" s="1"/>
  <c r="D2292"/>
  <c r="F2291"/>
  <c r="E2291" s="1"/>
  <c r="D2291"/>
  <c r="F2290"/>
  <c r="E2290" s="1"/>
  <c r="D2290"/>
  <c r="F2289"/>
  <c r="E2289" s="1"/>
  <c r="D2289"/>
  <c r="F2288"/>
  <c r="E2288" s="1"/>
  <c r="D2288"/>
  <c r="F2287"/>
  <c r="E2287" s="1"/>
  <c r="D2287"/>
  <c r="F2286"/>
  <c r="E2286" s="1"/>
  <c r="D2286"/>
  <c r="F2285"/>
  <c r="E2285" s="1"/>
  <c r="D2285"/>
  <c r="F2284"/>
  <c r="E2284" s="1"/>
  <c r="D2284"/>
  <c r="F2283"/>
  <c r="E2283" s="1"/>
  <c r="D2283"/>
  <c r="F2282"/>
  <c r="E2282" s="1"/>
  <c r="D2282"/>
  <c r="F2281"/>
  <c r="E2281" s="1"/>
  <c r="D2281"/>
  <c r="F2280"/>
  <c r="E2280" s="1"/>
  <c r="D2280"/>
  <c r="F2279"/>
  <c r="E2279" s="1"/>
  <c r="D2279"/>
  <c r="F2278"/>
  <c r="E2278" s="1"/>
  <c r="D2278"/>
  <c r="F2277"/>
  <c r="E2277" s="1"/>
  <c r="D2277"/>
  <c r="F2276"/>
  <c r="E2276" s="1"/>
  <c r="D2276"/>
  <c r="F2275"/>
  <c r="E2275" s="1"/>
  <c r="D2275"/>
  <c r="F2274"/>
  <c r="E2274" s="1"/>
  <c r="D2274"/>
  <c r="F2273"/>
  <c r="E2273" s="1"/>
  <c r="D2273"/>
  <c r="F2272"/>
  <c r="E2272" s="1"/>
  <c r="D2272"/>
  <c r="F2271"/>
  <c r="E2271" s="1"/>
  <c r="D2271"/>
  <c r="F2270"/>
  <c r="E2270" s="1"/>
  <c r="D2270"/>
  <c r="F2269"/>
  <c r="E2269" s="1"/>
  <c r="D2269"/>
  <c r="F2268"/>
  <c r="E2268" s="1"/>
  <c r="D2268"/>
  <c r="F2267"/>
  <c r="E2267" s="1"/>
  <c r="D2267"/>
  <c r="F2266"/>
  <c r="E2266" s="1"/>
  <c r="D2266"/>
  <c r="F2265"/>
  <c r="E2265" s="1"/>
  <c r="D2265"/>
  <c r="F2264"/>
  <c r="E2264" s="1"/>
  <c r="D2264"/>
  <c r="F2263"/>
  <c r="E2263" s="1"/>
  <c r="D2263"/>
  <c r="F2262"/>
  <c r="E2262" s="1"/>
  <c r="D2262"/>
  <c r="F2261"/>
  <c r="E2261" s="1"/>
  <c r="D2261"/>
  <c r="F2260"/>
  <c r="E2260" s="1"/>
  <c r="D2260"/>
  <c r="F2259"/>
  <c r="E2259" s="1"/>
  <c r="D2259"/>
  <c r="F2258"/>
  <c r="E2258" s="1"/>
  <c r="D2258"/>
  <c r="F2257"/>
  <c r="E2257" s="1"/>
  <c r="D2257"/>
  <c r="F2256"/>
  <c r="E2256" s="1"/>
  <c r="D2256"/>
  <c r="F2255"/>
  <c r="E2255" s="1"/>
  <c r="D2255"/>
  <c r="F2254"/>
  <c r="E2254" s="1"/>
  <c r="D2254"/>
  <c r="F2253"/>
  <c r="E2253" s="1"/>
  <c r="D2253"/>
  <c r="F2252"/>
  <c r="E2252" s="1"/>
  <c r="D2252"/>
  <c r="F2251"/>
  <c r="E2251" s="1"/>
  <c r="D2251"/>
  <c r="F2250"/>
  <c r="E2250" s="1"/>
  <c r="D2250"/>
  <c r="F2249"/>
  <c r="E2249" s="1"/>
  <c r="D2249"/>
  <c r="F2248"/>
  <c r="E2248" s="1"/>
  <c r="D2248"/>
  <c r="F2247"/>
  <c r="E2247" s="1"/>
  <c r="D2247"/>
  <c r="F2246"/>
  <c r="E2246" s="1"/>
  <c r="D2246"/>
  <c r="F2245"/>
  <c r="E2245" s="1"/>
  <c r="D2245"/>
  <c r="F2244"/>
  <c r="E2244" s="1"/>
  <c r="D2244"/>
  <c r="F2243"/>
  <c r="E2243" s="1"/>
  <c r="D2243"/>
  <c r="F2242"/>
  <c r="E2242" s="1"/>
  <c r="D2242"/>
  <c r="F2241"/>
  <c r="E2241" s="1"/>
  <c r="D2241"/>
  <c r="F2240"/>
  <c r="E2240" s="1"/>
  <c r="D2240"/>
  <c r="F2239"/>
  <c r="E2239" s="1"/>
  <c r="D2239"/>
  <c r="F2238"/>
  <c r="E2238" s="1"/>
  <c r="D2238"/>
  <c r="F2237"/>
  <c r="E2237" s="1"/>
  <c r="D2237"/>
  <c r="F2236"/>
  <c r="E2236" s="1"/>
  <c r="D2236"/>
  <c r="F2235"/>
  <c r="E2235" s="1"/>
  <c r="D2235"/>
  <c r="F2234"/>
  <c r="E2234" s="1"/>
  <c r="D2234"/>
  <c r="F2233"/>
  <c r="E2233" s="1"/>
  <c r="D2233"/>
  <c r="F2232"/>
  <c r="E2232" s="1"/>
  <c r="D2232"/>
  <c r="F2231"/>
  <c r="E2231" s="1"/>
  <c r="D2231"/>
  <c r="F2230"/>
  <c r="E2230" s="1"/>
  <c r="D2230"/>
  <c r="F2229"/>
  <c r="E2229" s="1"/>
  <c r="D2229"/>
  <c r="F2228"/>
  <c r="E2228" s="1"/>
  <c r="D2228"/>
  <c r="F2227"/>
  <c r="E2227" s="1"/>
  <c r="D2227"/>
  <c r="F2226"/>
  <c r="E2226" s="1"/>
  <c r="D2226"/>
  <c r="F2225"/>
  <c r="E2225" s="1"/>
  <c r="D2225"/>
  <c r="F2224"/>
  <c r="E2224" s="1"/>
  <c r="D2224"/>
  <c r="F2223"/>
  <c r="E2223" s="1"/>
  <c r="D2223"/>
  <c r="F2222"/>
  <c r="E2222" s="1"/>
  <c r="D2222"/>
  <c r="F2221"/>
  <c r="E2221" s="1"/>
  <c r="D2221"/>
  <c r="F2220"/>
  <c r="E2220" s="1"/>
  <c r="D2220"/>
  <c r="F2219"/>
  <c r="E2219" s="1"/>
  <c r="D2219"/>
  <c r="F2218"/>
  <c r="E2218" s="1"/>
  <c r="D2218"/>
  <c r="F2217"/>
  <c r="E2217" s="1"/>
  <c r="D2217"/>
  <c r="F2216"/>
  <c r="E2216" s="1"/>
  <c r="D2216"/>
  <c r="F2215"/>
  <c r="E2215" s="1"/>
  <c r="D2215"/>
  <c r="F2214"/>
  <c r="E2214" s="1"/>
  <c r="D2214"/>
  <c r="F2213"/>
  <c r="E2213" s="1"/>
  <c r="D2213"/>
  <c r="F2212"/>
  <c r="E2212" s="1"/>
  <c r="D2212"/>
  <c r="F2211"/>
  <c r="E2211" s="1"/>
  <c r="D2211"/>
  <c r="F2210"/>
  <c r="E2210" s="1"/>
  <c r="D2210"/>
  <c r="F2209"/>
  <c r="E2209" s="1"/>
  <c r="D2209"/>
  <c r="F2208"/>
  <c r="E2208" s="1"/>
  <c r="D2208"/>
  <c r="F2207"/>
  <c r="E2207" s="1"/>
  <c r="D2207"/>
  <c r="F2206"/>
  <c r="E2206" s="1"/>
  <c r="D2206"/>
  <c r="F2205"/>
  <c r="E2205" s="1"/>
  <c r="D2205"/>
  <c r="F2204"/>
  <c r="E2204" s="1"/>
  <c r="D2204"/>
  <c r="F2203"/>
  <c r="E2203" s="1"/>
  <c r="D2203"/>
  <c r="F2202"/>
  <c r="E2202" s="1"/>
  <c r="D2202"/>
  <c r="F2201"/>
  <c r="E2201" s="1"/>
  <c r="D2201"/>
  <c r="F2200"/>
  <c r="E2200" s="1"/>
  <c r="D2200"/>
  <c r="F2199"/>
  <c r="E2199" s="1"/>
  <c r="D2199"/>
  <c r="F2198"/>
  <c r="E2198" s="1"/>
  <c r="D2198"/>
  <c r="F2197"/>
  <c r="E2197" s="1"/>
  <c r="D2197"/>
  <c r="F2196"/>
  <c r="E2196" s="1"/>
  <c r="D2196"/>
  <c r="F2195"/>
  <c r="E2195" s="1"/>
  <c r="D2195"/>
  <c r="F2194"/>
  <c r="E2194" s="1"/>
  <c r="D2194"/>
  <c r="F2193"/>
  <c r="E2193" s="1"/>
  <c r="D2193"/>
  <c r="F2192"/>
  <c r="E2192" s="1"/>
  <c r="D2192"/>
  <c r="F2191"/>
  <c r="E2191" s="1"/>
  <c r="D2191"/>
  <c r="F2190"/>
  <c r="E2190" s="1"/>
  <c r="D2190"/>
  <c r="F2189"/>
  <c r="E2189" s="1"/>
  <c r="D2189"/>
  <c r="F2188"/>
  <c r="E2188" s="1"/>
  <c r="D2188"/>
  <c r="F2187"/>
  <c r="E2187" s="1"/>
  <c r="D2187"/>
  <c r="F2186"/>
  <c r="E2186" s="1"/>
  <c r="D2186"/>
  <c r="F2185"/>
  <c r="E2185" s="1"/>
  <c r="D2185"/>
  <c r="F2184"/>
  <c r="E2184" s="1"/>
  <c r="D2184"/>
  <c r="F2183"/>
  <c r="E2183" s="1"/>
  <c r="D2183"/>
  <c r="F2182"/>
  <c r="E2182" s="1"/>
  <c r="D2182"/>
  <c r="F2181"/>
  <c r="E2181" s="1"/>
  <c r="D2181"/>
  <c r="F2180"/>
  <c r="E2180" s="1"/>
  <c r="D2180"/>
  <c r="F2179"/>
  <c r="E2179" s="1"/>
  <c r="D2179"/>
  <c r="F2178"/>
  <c r="E2178" s="1"/>
  <c r="D2178"/>
  <c r="F2177"/>
  <c r="E2177" s="1"/>
  <c r="D2177"/>
  <c r="F2176"/>
  <c r="E2176" s="1"/>
  <c r="D2176"/>
  <c r="F2175"/>
  <c r="E2175" s="1"/>
  <c r="D2175"/>
  <c r="F2174"/>
  <c r="E2174" s="1"/>
  <c r="D2174"/>
  <c r="F2173"/>
  <c r="E2173" s="1"/>
  <c r="D2173"/>
  <c r="F2172"/>
  <c r="E2172" s="1"/>
  <c r="D2172"/>
  <c r="F2171"/>
  <c r="E2171" s="1"/>
  <c r="D2171"/>
  <c r="F2170"/>
  <c r="E2170" s="1"/>
  <c r="D2170"/>
  <c r="F2169"/>
  <c r="E2169" s="1"/>
  <c r="D2169"/>
  <c r="F2168"/>
  <c r="E2168" s="1"/>
  <c r="D2168"/>
  <c r="F2167"/>
  <c r="E2167" s="1"/>
  <c r="D2167"/>
  <c r="F2166"/>
  <c r="E2166" s="1"/>
  <c r="D2166"/>
  <c r="F2165"/>
  <c r="E2165" s="1"/>
  <c r="D2165"/>
  <c r="F2164"/>
  <c r="E2164" s="1"/>
  <c r="D2164"/>
  <c r="F2163"/>
  <c r="E2163" s="1"/>
  <c r="D2163"/>
  <c r="F2162"/>
  <c r="E2162" s="1"/>
  <c r="D2162"/>
  <c r="F2161"/>
  <c r="E2161" s="1"/>
  <c r="D2161"/>
  <c r="F2160"/>
  <c r="E2160" s="1"/>
  <c r="D2160"/>
  <c r="F2159"/>
  <c r="E2159" s="1"/>
  <c r="D2159"/>
  <c r="F2158"/>
  <c r="E2158" s="1"/>
  <c r="D2158"/>
  <c r="F2157"/>
  <c r="E2157" s="1"/>
  <c r="D2157"/>
  <c r="F2156"/>
  <c r="E2156" s="1"/>
  <c r="D2156"/>
  <c r="F2155"/>
  <c r="E2155" s="1"/>
  <c r="D2155"/>
  <c r="F2154"/>
  <c r="E2154" s="1"/>
  <c r="D2154"/>
  <c r="F2153"/>
  <c r="E2153" s="1"/>
  <c r="D2153"/>
  <c r="F2152"/>
  <c r="E2152" s="1"/>
  <c r="D2152"/>
  <c r="F2151"/>
  <c r="E2151" s="1"/>
  <c r="D2151"/>
  <c r="F2150"/>
  <c r="E2150" s="1"/>
  <c r="D2150"/>
  <c r="F2149"/>
  <c r="E2149" s="1"/>
  <c r="D2149"/>
  <c r="F2148"/>
  <c r="E2148" s="1"/>
  <c r="D2148"/>
  <c r="F2146"/>
  <c r="E2146" s="1"/>
  <c r="D2146"/>
  <c r="F2145"/>
  <c r="E2145" s="1"/>
  <c r="D2145"/>
  <c r="F2144"/>
  <c r="E2144" s="1"/>
  <c r="D2144"/>
  <c r="F2143"/>
  <c r="E2143" s="1"/>
  <c r="D2143"/>
  <c r="F2142"/>
  <c r="E2142" s="1"/>
  <c r="D2142"/>
  <c r="F2141"/>
  <c r="E2141" s="1"/>
  <c r="D2141"/>
  <c r="F2140"/>
  <c r="E2140" s="1"/>
  <c r="D2140"/>
  <c r="F2139"/>
  <c r="E2139" s="1"/>
  <c r="D2139"/>
  <c r="F2137"/>
  <c r="E2137" s="1"/>
  <c r="D2137"/>
  <c r="F2136"/>
  <c r="E2136" s="1"/>
  <c r="D2136"/>
  <c r="F2135"/>
  <c r="E2135" s="1"/>
  <c r="D2135"/>
  <c r="F2134"/>
  <c r="E2134" s="1"/>
  <c r="D2134"/>
  <c r="F2132"/>
  <c r="E2132" s="1"/>
  <c r="D2132"/>
  <c r="F2131"/>
  <c r="E2131" s="1"/>
  <c r="D2131"/>
  <c r="F2129"/>
  <c r="E2129" s="1"/>
  <c r="D2129"/>
  <c r="F2128"/>
  <c r="E2128" s="1"/>
  <c r="D2128"/>
  <c r="F2127"/>
  <c r="E2127" s="1"/>
  <c r="D2127"/>
  <c r="F2125"/>
  <c r="E2125" s="1"/>
  <c r="D2125"/>
  <c r="F2124"/>
  <c r="E2124" s="1"/>
  <c r="D2124"/>
  <c r="F2123"/>
  <c r="E2123" s="1"/>
  <c r="D2123"/>
  <c r="F2122"/>
  <c r="E2122" s="1"/>
  <c r="D2122"/>
  <c r="F2121"/>
  <c r="E2121" s="1"/>
  <c r="D2121"/>
  <c r="F2120"/>
  <c r="E2120" s="1"/>
  <c r="D2120"/>
  <c r="F2118"/>
  <c r="E2118" s="1"/>
  <c r="D2118"/>
  <c r="F2117"/>
  <c r="E2117" s="1"/>
  <c r="D2117"/>
  <c r="F2116"/>
  <c r="E2116" s="1"/>
  <c r="D2116"/>
  <c r="F2115"/>
  <c r="E2115" s="1"/>
  <c r="D2115"/>
  <c r="F2113"/>
  <c r="E2113" s="1"/>
  <c r="D2113"/>
  <c r="F2112"/>
  <c r="E2112" s="1"/>
  <c r="D2112"/>
  <c r="F2111"/>
  <c r="E2111" s="1"/>
  <c r="D2111"/>
  <c r="F2110"/>
  <c r="E2110" s="1"/>
  <c r="D2110"/>
  <c r="F2109"/>
  <c r="E2109" s="1"/>
  <c r="D2109"/>
  <c r="F2108"/>
  <c r="E2108" s="1"/>
  <c r="D2108"/>
  <c r="F2107"/>
  <c r="E2107" s="1"/>
  <c r="D2107"/>
  <c r="F2106"/>
  <c r="E2106" s="1"/>
  <c r="D2106"/>
  <c r="F2105"/>
  <c r="E2105" s="1"/>
  <c r="D2105"/>
  <c r="F2104"/>
  <c r="E2104" s="1"/>
  <c r="D2104"/>
  <c r="F2103"/>
  <c r="E2103" s="1"/>
  <c r="D2103"/>
  <c r="F2102"/>
  <c r="E2102" s="1"/>
  <c r="D2102"/>
  <c r="F2101"/>
  <c r="E2101" s="1"/>
  <c r="D2101"/>
  <c r="F2100"/>
  <c r="E2100" s="1"/>
  <c r="D2100"/>
  <c r="F2099"/>
  <c r="E2099" s="1"/>
  <c r="D2099"/>
  <c r="F2097"/>
  <c r="E2097" s="1"/>
  <c r="D2097"/>
  <c r="F2096"/>
  <c r="E2096" s="1"/>
  <c r="D2096"/>
  <c r="F2095"/>
  <c r="E2095" s="1"/>
  <c r="D2095"/>
  <c r="F2094"/>
  <c r="E2094" s="1"/>
  <c r="D2094"/>
  <c r="F2093"/>
  <c r="E2093" s="1"/>
  <c r="D2093"/>
  <c r="F2092"/>
  <c r="E2092" s="1"/>
  <c r="D2092"/>
  <c r="F2091"/>
  <c r="E2091" s="1"/>
  <c r="D2091"/>
  <c r="F2090"/>
  <c r="E2090" s="1"/>
  <c r="D2090"/>
  <c r="F2087"/>
  <c r="E2087" s="1"/>
  <c r="D2087"/>
  <c r="F2085"/>
  <c r="E2085" s="1"/>
  <c r="D2085"/>
  <c r="F2084"/>
  <c r="E2084" s="1"/>
  <c r="D2084"/>
  <c r="F2083"/>
  <c r="E2083" s="1"/>
  <c r="D2083"/>
  <c r="F2082"/>
  <c r="E2082" s="1"/>
  <c r="D2082"/>
  <c r="F2080"/>
  <c r="E2080" s="1"/>
  <c r="D2080"/>
  <c r="F2079"/>
  <c r="E2079" s="1"/>
  <c r="D2079"/>
  <c r="F2077"/>
  <c r="E2077" s="1"/>
  <c r="D2077"/>
  <c r="F2076"/>
  <c r="E2076" s="1"/>
  <c r="D2076"/>
  <c r="F2075"/>
  <c r="E2075" s="1"/>
  <c r="D2075"/>
  <c r="F2074"/>
  <c r="E2074" s="1"/>
  <c r="D2074"/>
  <c r="F2073"/>
  <c r="E2073" s="1"/>
  <c r="D2073"/>
  <c r="F2071"/>
  <c r="E2071" s="1"/>
  <c r="D2071"/>
  <c r="F2070"/>
  <c r="E2070" s="1"/>
  <c r="D2070"/>
  <c r="F2069"/>
  <c r="E2069" s="1"/>
  <c r="D2069"/>
  <c r="F2068"/>
  <c r="E2068" s="1"/>
  <c r="D2068"/>
  <c r="F2067"/>
  <c r="E2067" s="1"/>
  <c r="D2067"/>
  <c r="F2066"/>
  <c r="E2066" s="1"/>
  <c r="D2066"/>
  <c r="F2065"/>
  <c r="E2065" s="1"/>
  <c r="D2065"/>
  <c r="F2064"/>
  <c r="E2064" s="1"/>
  <c r="D2064"/>
  <c r="F2063"/>
  <c r="E2063" s="1"/>
  <c r="D2063"/>
  <c r="F2062"/>
  <c r="E2062" s="1"/>
  <c r="D2062"/>
  <c r="F2061"/>
  <c r="E2061" s="1"/>
  <c r="D2061"/>
  <c r="F2060"/>
  <c r="E2060" s="1"/>
  <c r="D2060"/>
  <c r="F2056"/>
  <c r="E2056" s="1"/>
  <c r="F2055"/>
  <c r="E2055" s="1"/>
  <c r="F2054"/>
  <c r="E2054" s="1"/>
  <c r="F2053"/>
  <c r="D2053" s="1"/>
  <c r="F2052"/>
  <c r="E2052" s="1"/>
  <c r="F2051"/>
  <c r="F2050"/>
  <c r="E2050" s="1"/>
  <c r="F2049"/>
  <c r="D2049" s="1"/>
  <c r="F2048"/>
  <c r="E2048" s="1"/>
  <c r="F2047"/>
  <c r="E2047" s="1"/>
  <c r="F2046"/>
  <c r="E2046" s="1"/>
  <c r="F2045"/>
  <c r="D2045" s="1"/>
  <c r="F2044"/>
  <c r="E2044" s="1"/>
  <c r="F2043"/>
  <c r="E2043" s="1"/>
  <c r="F2042"/>
  <c r="E2042" s="1"/>
  <c r="F2041"/>
  <c r="D2041" s="1"/>
  <c r="F2040"/>
  <c r="E2040" s="1"/>
  <c r="F2039"/>
  <c r="E2039" s="1"/>
  <c r="F2038"/>
  <c r="E2038" s="1"/>
  <c r="F2037"/>
  <c r="D2037" s="1"/>
  <c r="F2036"/>
  <c r="E2036" s="1"/>
  <c r="F2035"/>
  <c r="F2034"/>
  <c r="E2034" s="1"/>
  <c r="F2033"/>
  <c r="D2033" s="1"/>
  <c r="F2032"/>
  <c r="E2032" s="1"/>
  <c r="F2031"/>
  <c r="E2031" s="1"/>
  <c r="F2030"/>
  <c r="E2030" s="1"/>
  <c r="F2029"/>
  <c r="D2029" s="1"/>
  <c r="F2028"/>
  <c r="E2028" s="1"/>
  <c r="F2027"/>
  <c r="E2027" s="1"/>
  <c r="F2026"/>
  <c r="E2026" s="1"/>
  <c r="F2025"/>
  <c r="D2025" s="1"/>
  <c r="F2024"/>
  <c r="E2024" s="1"/>
  <c r="F2023"/>
  <c r="E2023" s="1"/>
  <c r="F2022"/>
  <c r="E2022" s="1"/>
  <c r="F2021"/>
  <c r="D2021" s="1"/>
  <c r="F2020"/>
  <c r="E2020" s="1"/>
  <c r="F2019"/>
  <c r="F2018"/>
  <c r="E2018" s="1"/>
  <c r="F2017"/>
  <c r="D2017" s="1"/>
  <c r="F2016"/>
  <c r="E2016" s="1"/>
  <c r="F2015"/>
  <c r="E2015" s="1"/>
  <c r="F2014"/>
  <c r="E2014" s="1"/>
  <c r="F2013"/>
  <c r="D2013" s="1"/>
  <c r="F2012"/>
  <c r="E2012" s="1"/>
  <c r="F2011"/>
  <c r="E2011" s="1"/>
  <c r="F2010"/>
  <c r="E2010" s="1"/>
  <c r="F2009"/>
  <c r="D2009" s="1"/>
  <c r="F2008"/>
  <c r="E2008" s="1"/>
  <c r="F2007"/>
  <c r="E2007" s="1"/>
  <c r="F2006"/>
  <c r="E2006" s="1"/>
  <c r="F2005"/>
  <c r="D2005" s="1"/>
  <c r="F2004"/>
  <c r="E2004" s="1"/>
  <c r="F2003"/>
  <c r="F2002"/>
  <c r="E2002" s="1"/>
  <c r="F2001"/>
  <c r="D2001" s="1"/>
  <c r="F2000"/>
  <c r="E2000" s="1"/>
  <c r="F1999"/>
  <c r="E1999" s="1"/>
  <c r="F1998"/>
  <c r="E1998" s="1"/>
  <c r="F1997"/>
  <c r="D1997" s="1"/>
  <c r="F1996"/>
  <c r="D1996" s="1"/>
  <c r="F1995"/>
  <c r="E1995" s="1"/>
  <c r="F1994"/>
  <c r="E1994" s="1"/>
  <c r="F1993"/>
  <c r="D1993" s="1"/>
  <c r="F1992"/>
  <c r="D1992" s="1"/>
  <c r="F1991"/>
  <c r="E1991" s="1"/>
  <c r="F1990"/>
  <c r="E1990" s="1"/>
  <c r="F1989"/>
  <c r="D1989" s="1"/>
  <c r="F1988"/>
  <c r="D1988" s="1"/>
  <c r="F1987"/>
  <c r="D1987" s="1"/>
  <c r="F1986"/>
  <c r="E1986" s="1"/>
  <c r="F1985"/>
  <c r="D1985" s="1"/>
  <c r="F1984"/>
  <c r="D1984" s="1"/>
  <c r="F1983"/>
  <c r="E1983" s="1"/>
  <c r="F1982"/>
  <c r="E1982" s="1"/>
  <c r="F1981"/>
  <c r="D1981" s="1"/>
  <c r="F1980"/>
  <c r="D1980" s="1"/>
  <c r="F1979"/>
  <c r="D1979" s="1"/>
  <c r="F1978"/>
  <c r="E1978" s="1"/>
  <c r="F1977"/>
  <c r="D1977" s="1"/>
  <c r="F1976"/>
  <c r="D1976" s="1"/>
  <c r="F1975"/>
  <c r="E1975" s="1"/>
  <c r="F1974"/>
  <c r="E1974" s="1"/>
  <c r="F1973"/>
  <c r="F1972"/>
  <c r="D1972" s="1"/>
  <c r="F1971"/>
  <c r="E1971" s="1"/>
  <c r="F1970"/>
  <c r="E1970" s="1"/>
  <c r="F1969"/>
  <c r="D1969" s="1"/>
  <c r="F1968"/>
  <c r="D1968" s="1"/>
  <c r="F1967"/>
  <c r="E1967" s="1"/>
  <c r="F1966"/>
  <c r="E1966" s="1"/>
  <c r="F1965"/>
  <c r="D1965" s="1"/>
  <c r="F1964"/>
  <c r="F1963"/>
  <c r="E1963" s="1"/>
  <c r="F1962"/>
  <c r="E1962" s="1"/>
  <c r="F1961"/>
  <c r="D1961" s="1"/>
  <c r="F1960"/>
  <c r="D1960" s="1"/>
  <c r="F1959"/>
  <c r="D1959" s="1"/>
  <c r="F1958"/>
  <c r="E1958" s="1"/>
  <c r="F1957"/>
  <c r="D1957" s="1"/>
  <c r="F1956"/>
  <c r="F1955"/>
  <c r="E1955" s="1"/>
  <c r="F1954"/>
  <c r="E1954" s="1"/>
  <c r="F1953"/>
  <c r="E1953" s="1"/>
  <c r="F1952"/>
  <c r="E1952" s="1"/>
  <c r="F1951"/>
  <c r="D1951" s="1"/>
  <c r="F1950"/>
  <c r="D1950" s="1"/>
  <c r="F1949"/>
  <c r="D1949" s="1"/>
  <c r="F1948"/>
  <c r="D1948" s="1"/>
  <c r="F1947"/>
  <c r="E1947" s="1"/>
  <c r="F1946"/>
  <c r="D1946" s="1"/>
  <c r="F1945"/>
  <c r="D1945" s="1"/>
  <c r="F1944"/>
  <c r="D1944" s="1"/>
  <c r="F1943"/>
  <c r="E1943" s="1"/>
  <c r="F1942"/>
  <c r="D1942" s="1"/>
  <c r="F1941"/>
  <c r="D1941" s="1"/>
  <c r="F1940"/>
  <c r="D1940" s="1"/>
  <c r="F1939"/>
  <c r="E1939" s="1"/>
  <c r="F1938"/>
  <c r="D1938" s="1"/>
  <c r="F1937"/>
  <c r="D1937" s="1"/>
  <c r="F1936"/>
  <c r="D1936" s="1"/>
  <c r="F1935"/>
  <c r="E1935" s="1"/>
  <c r="F1934"/>
  <c r="D1934" s="1"/>
  <c r="F1933"/>
  <c r="D1933" s="1"/>
  <c r="F1932"/>
  <c r="D1932" s="1"/>
  <c r="F1931"/>
  <c r="E1931" s="1"/>
  <c r="F1930"/>
  <c r="D1930" s="1"/>
  <c r="F1929"/>
  <c r="D1929" s="1"/>
  <c r="F1928"/>
  <c r="D1928" s="1"/>
  <c r="F1927"/>
  <c r="E1927" s="1"/>
  <c r="F1926"/>
  <c r="D1926" s="1"/>
  <c r="F1925"/>
  <c r="D1925" s="1"/>
  <c r="F1924"/>
  <c r="D1924" s="1"/>
  <c r="F1923"/>
  <c r="E1923" s="1"/>
  <c r="F1922"/>
  <c r="D1922" s="1"/>
  <c r="F1921"/>
  <c r="D1921" s="1"/>
  <c r="F1920"/>
  <c r="D1920" s="1"/>
  <c r="F1919"/>
  <c r="E1919" s="1"/>
  <c r="F1918"/>
  <c r="D1918" s="1"/>
  <c r="F1917"/>
  <c r="D1917" s="1"/>
  <c r="F1916"/>
  <c r="D1916" s="1"/>
  <c r="F1915"/>
  <c r="E1915" s="1"/>
  <c r="F1914"/>
  <c r="D1914" s="1"/>
  <c r="F1913"/>
  <c r="D1913" s="1"/>
  <c r="F1912"/>
  <c r="D1912" s="1"/>
  <c r="F1911"/>
  <c r="E1911" s="1"/>
  <c r="F1910"/>
  <c r="D1910" s="1"/>
  <c r="F1909"/>
  <c r="D1909" s="1"/>
  <c r="F1908"/>
  <c r="D1908" s="1"/>
  <c r="F1907"/>
  <c r="E1907" s="1"/>
  <c r="F1906"/>
  <c r="D1906" s="1"/>
  <c r="F1905"/>
  <c r="D1905" s="1"/>
  <c r="F1904"/>
  <c r="D1904" s="1"/>
  <c r="F1903"/>
  <c r="E1903" s="1"/>
  <c r="F1902"/>
  <c r="D1902" s="1"/>
  <c r="F1901"/>
  <c r="D1901" s="1"/>
  <c r="F1900"/>
  <c r="D1900" s="1"/>
  <c r="F1899"/>
  <c r="E1899" s="1"/>
  <c r="F1898"/>
  <c r="D1898" s="1"/>
  <c r="F1897"/>
  <c r="D1897" s="1"/>
  <c r="F1896"/>
  <c r="D1896" s="1"/>
  <c r="F1895"/>
  <c r="E1895" s="1"/>
  <c r="F1894"/>
  <c r="E1894" s="1"/>
  <c r="F1893"/>
  <c r="D1893" s="1"/>
  <c r="F1892"/>
  <c r="E1892" s="1"/>
  <c r="F1891"/>
  <c r="E1891" s="1"/>
  <c r="F1890"/>
  <c r="E1890" s="1"/>
  <c r="F1889"/>
  <c r="D1889" s="1"/>
  <c r="F1888"/>
  <c r="E1888" s="1"/>
  <c r="F1887"/>
  <c r="D1887" s="1"/>
  <c r="F1886"/>
  <c r="D1886" s="1"/>
  <c r="F1885"/>
  <c r="E1885" s="1"/>
  <c r="F1884"/>
  <c r="E1884" s="1"/>
  <c r="F1883"/>
  <c r="D1883" s="1"/>
  <c r="F1882"/>
  <c r="D1882" s="1"/>
  <c r="F1881"/>
  <c r="D1881" s="1"/>
  <c r="F1880"/>
  <c r="D1880" s="1"/>
  <c r="F1879"/>
  <c r="E1879" s="1"/>
  <c r="F1878"/>
  <c r="D1878" s="1"/>
  <c r="F1877"/>
  <c r="D1877" s="1"/>
  <c r="F1876"/>
  <c r="D1876" s="1"/>
  <c r="F1875"/>
  <c r="F1874"/>
  <c r="D1874" s="1"/>
  <c r="F1873"/>
  <c r="D1873" s="1"/>
  <c r="F1872"/>
  <c r="D1872" s="1"/>
  <c r="F1871"/>
  <c r="E1871" s="1"/>
  <c r="F1870"/>
  <c r="E1870" s="1"/>
  <c r="F1869"/>
  <c r="F1868"/>
  <c r="D1868" s="1"/>
  <c r="F1867"/>
  <c r="D1867" s="1"/>
  <c r="F1866"/>
  <c r="D1866" s="1"/>
  <c r="F1865"/>
  <c r="E1865" s="1"/>
  <c r="F1864"/>
  <c r="D1864" s="1"/>
  <c r="F1863"/>
  <c r="D1863" s="1"/>
  <c r="F1862"/>
  <c r="D1862" s="1"/>
  <c r="F1861"/>
  <c r="E1861" s="1"/>
  <c r="F1860"/>
  <c r="D1860" s="1"/>
  <c r="F1859"/>
  <c r="D1859" s="1"/>
  <c r="F1858"/>
  <c r="D1858" s="1"/>
  <c r="F1857"/>
  <c r="E1857" s="1"/>
  <c r="F1856"/>
  <c r="D1856" s="1"/>
  <c r="F1855"/>
  <c r="D1855" s="1"/>
  <c r="F1854"/>
  <c r="D1854" s="1"/>
  <c r="F1853"/>
  <c r="F1852"/>
  <c r="D1852" s="1"/>
  <c r="F1851"/>
  <c r="D1851" s="1"/>
  <c r="F1850"/>
  <c r="D1850" s="1"/>
  <c r="F1849"/>
  <c r="E1849" s="1"/>
  <c r="F1848"/>
  <c r="D1848" s="1"/>
  <c r="F1847"/>
  <c r="D1847" s="1"/>
  <c r="F1846"/>
  <c r="D1846" s="1"/>
  <c r="F1845"/>
  <c r="E1845" s="1"/>
  <c r="F1844"/>
  <c r="D1844" s="1"/>
  <c r="F1843"/>
  <c r="D1843" s="1"/>
  <c r="F1842"/>
  <c r="D1842" s="1"/>
  <c r="F1841"/>
  <c r="E1841" s="1"/>
  <c r="F1840"/>
  <c r="D1840" s="1"/>
  <c r="F1839"/>
  <c r="D1839" s="1"/>
  <c r="F1838"/>
  <c r="D1838" s="1"/>
  <c r="F1837"/>
  <c r="F1836"/>
  <c r="D1836" s="1"/>
  <c r="F1835"/>
  <c r="D1835" s="1"/>
  <c r="F1834"/>
  <c r="D1834" s="1"/>
  <c r="F1833"/>
  <c r="E1833" s="1"/>
  <c r="F1832"/>
  <c r="D1832" s="1"/>
  <c r="F1831"/>
  <c r="D1831" s="1"/>
  <c r="F1830"/>
  <c r="D1830" s="1"/>
  <c r="F1829"/>
  <c r="D1829" s="1"/>
  <c r="F1828"/>
  <c r="D1828" s="1"/>
  <c r="F1827"/>
  <c r="D1827" s="1"/>
  <c r="F1826"/>
  <c r="D1826" s="1"/>
  <c r="F1825"/>
  <c r="D1825" s="1"/>
  <c r="F1824"/>
  <c r="D1824" s="1"/>
  <c r="F1823"/>
  <c r="E1823" s="1"/>
  <c r="F1822"/>
  <c r="D1822" s="1"/>
  <c r="F1821"/>
  <c r="D1821" s="1"/>
  <c r="F1820"/>
  <c r="E1820" s="1"/>
  <c r="F1819"/>
  <c r="D1819" s="1"/>
  <c r="F1818"/>
  <c r="D1818" s="1"/>
  <c r="F1817"/>
  <c r="E1817" s="1"/>
  <c r="F1816"/>
  <c r="F1815"/>
  <c r="E1815" s="1"/>
  <c r="F1814"/>
  <c r="D1814" s="1"/>
  <c r="F1813"/>
  <c r="D1813" s="1"/>
  <c r="F1812"/>
  <c r="D1812" s="1"/>
  <c r="F1811"/>
  <c r="E1811" s="1"/>
  <c r="F1810"/>
  <c r="D1810" s="1"/>
  <c r="F1809"/>
  <c r="D1809" s="1"/>
  <c r="F1808"/>
  <c r="F1807"/>
  <c r="E1807" s="1"/>
  <c r="F1806"/>
  <c r="D1806" s="1"/>
  <c r="F1805"/>
  <c r="D1805" s="1"/>
  <c r="F1804"/>
  <c r="E1804" s="1"/>
  <c r="F1803"/>
  <c r="E1803" s="1"/>
  <c r="F1802"/>
  <c r="D1802" s="1"/>
  <c r="F1801"/>
  <c r="D1801" s="1"/>
  <c r="F1800"/>
  <c r="F1798"/>
  <c r="E1798" s="1"/>
  <c r="F1797"/>
  <c r="D1797" s="1"/>
  <c r="F1796"/>
  <c r="D1796" s="1"/>
  <c r="F1795"/>
  <c r="D1795" s="1"/>
  <c r="F1794"/>
  <c r="E1794" s="1"/>
  <c r="F1793"/>
  <c r="D1793" s="1"/>
  <c r="F1792"/>
  <c r="D1792" s="1"/>
  <c r="F1791"/>
  <c r="F1789"/>
  <c r="E1789" s="1"/>
  <c r="F1788"/>
  <c r="D1788" s="1"/>
  <c r="F1787"/>
  <c r="D1787" s="1"/>
  <c r="F1786"/>
  <c r="E1786" s="1"/>
  <c r="F1785"/>
  <c r="E1785" s="1"/>
  <c r="F1784"/>
  <c r="D1784" s="1"/>
  <c r="F1783"/>
  <c r="D1783" s="1"/>
  <c r="F1782"/>
  <c r="F1781"/>
  <c r="E1781" s="1"/>
  <c r="F1780"/>
  <c r="E1780" s="1"/>
  <c r="F1779"/>
  <c r="D1779" s="1"/>
  <c r="F1778"/>
  <c r="E1778" s="1"/>
  <c r="F1777"/>
  <c r="E1777" s="1"/>
  <c r="F1776"/>
  <c r="E1776" s="1"/>
  <c r="F1775"/>
  <c r="D1775" s="1"/>
  <c r="F1774"/>
  <c r="D1774" s="1"/>
  <c r="F1773"/>
  <c r="E1773" s="1"/>
  <c r="F1772"/>
  <c r="E1772" s="1"/>
  <c r="F1771"/>
  <c r="D1771" s="1"/>
  <c r="F1770"/>
  <c r="D1770" s="1"/>
  <c r="F1769"/>
  <c r="F1768"/>
  <c r="E1768" s="1"/>
  <c r="F1767"/>
  <c r="D1767" s="1"/>
  <c r="F1766"/>
  <c r="F1765"/>
  <c r="E1765" s="1"/>
  <c r="F1764"/>
  <c r="E1764" s="1"/>
  <c r="F1763"/>
  <c r="D1763" s="1"/>
  <c r="F1762"/>
  <c r="E1762" s="1"/>
  <c r="F1761"/>
  <c r="E1761" s="1"/>
  <c r="F1760"/>
  <c r="E1760" s="1"/>
  <c r="F1759"/>
  <c r="D1759" s="1"/>
  <c r="F1758"/>
  <c r="D1758" s="1"/>
  <c r="F1757"/>
  <c r="E1757" s="1"/>
  <c r="F1756"/>
  <c r="E1756" s="1"/>
  <c r="F1755"/>
  <c r="D1755" s="1"/>
  <c r="F1754"/>
  <c r="D1754" s="1"/>
  <c r="F1753"/>
  <c r="F1752"/>
  <c r="E1752" s="1"/>
  <c r="F1751"/>
  <c r="D1751" s="1"/>
  <c r="F1750"/>
  <c r="F1749"/>
  <c r="E1749" s="1"/>
  <c r="F1748"/>
  <c r="E1748" s="1"/>
  <c r="F1747"/>
  <c r="D1747" s="1"/>
  <c r="F1746"/>
  <c r="E1746" s="1"/>
  <c r="F1745"/>
  <c r="E1745" s="1"/>
  <c r="F1744"/>
  <c r="E1744" s="1"/>
  <c r="F1743"/>
  <c r="D1743" s="1"/>
  <c r="F1741"/>
  <c r="D1741" s="1"/>
  <c r="F1740"/>
  <c r="E1740" s="1"/>
  <c r="F1739"/>
  <c r="E1739" s="1"/>
  <c r="F1738"/>
  <c r="D1738" s="1"/>
  <c r="F1737"/>
  <c r="D1737" s="1"/>
  <c r="F1736"/>
  <c r="F1735"/>
  <c r="E1735" s="1"/>
  <c r="F1734"/>
  <c r="D1734" s="1"/>
  <c r="F1733"/>
  <c r="F1732"/>
  <c r="E1732" s="1"/>
  <c r="F1731"/>
  <c r="E1731" s="1"/>
  <c r="F1730"/>
  <c r="D1730" s="1"/>
  <c r="F1729"/>
  <c r="E1729" s="1"/>
  <c r="F1728"/>
  <c r="E1728" s="1"/>
  <c r="F1727"/>
  <c r="E1727" s="1"/>
  <c r="F1726"/>
  <c r="D1726" s="1"/>
  <c r="F1725"/>
  <c r="D1725" s="1"/>
  <c r="F1724"/>
  <c r="E1724" s="1"/>
  <c r="F1723"/>
  <c r="E1723" s="1"/>
  <c r="F1722"/>
  <c r="D1722" s="1"/>
  <c r="F1721"/>
  <c r="D1721" s="1"/>
  <c r="F1720"/>
  <c r="F1719"/>
  <c r="E1719" s="1"/>
  <c r="F1717"/>
  <c r="D1717" s="1"/>
  <c r="F1716"/>
  <c r="F1715"/>
  <c r="E1715" s="1"/>
  <c r="F1714"/>
  <c r="E1714" s="1"/>
  <c r="F1713"/>
  <c r="D1713" s="1"/>
  <c r="F1712"/>
  <c r="E1712" s="1"/>
  <c r="F1711"/>
  <c r="E1711" s="1"/>
  <c r="F1710"/>
  <c r="E1710" s="1"/>
  <c r="F1709"/>
  <c r="D1709" s="1"/>
  <c r="F1708"/>
  <c r="D1708" s="1"/>
  <c r="F1707"/>
  <c r="E1707" s="1"/>
  <c r="F1706"/>
  <c r="E1706" s="1"/>
  <c r="F1705"/>
  <c r="D1705" s="1"/>
  <c r="F1704"/>
  <c r="D1704" s="1"/>
  <c r="F1703"/>
  <c r="F1702"/>
  <c r="E1702" s="1"/>
  <c r="F1701"/>
  <c r="D1701" s="1"/>
  <c r="F1700"/>
  <c r="F1699"/>
  <c r="E1699" s="1"/>
  <c r="F1698"/>
  <c r="E1698" s="1"/>
  <c r="F1697"/>
  <c r="D1697" s="1"/>
  <c r="F1695"/>
  <c r="E1695" s="1"/>
  <c r="F1694"/>
  <c r="E1694" s="1"/>
  <c r="F1693"/>
  <c r="E1693" s="1"/>
  <c r="F1692"/>
  <c r="D1692" s="1"/>
  <c r="F1691"/>
  <c r="D1691" s="1"/>
  <c r="F1690"/>
  <c r="E1690" s="1"/>
  <c r="F1689"/>
  <c r="E1689" s="1"/>
  <c r="F1688"/>
  <c r="D1688" s="1"/>
  <c r="F1687"/>
  <c r="D1687" s="1"/>
  <c r="F1686"/>
  <c r="F1685"/>
  <c r="E1685" s="1"/>
  <c r="F1684"/>
  <c r="D1684" s="1"/>
  <c r="F1683"/>
  <c r="F1682"/>
  <c r="E1682" s="1"/>
  <c r="F1681"/>
  <c r="E1681" s="1"/>
  <c r="F1680"/>
  <c r="D1680" s="1"/>
  <c r="F1679"/>
  <c r="E1679" s="1"/>
  <c r="F1678"/>
  <c r="E1678" s="1"/>
  <c r="F1677"/>
  <c r="E1677" s="1"/>
  <c r="F1676"/>
  <c r="D1676" s="1"/>
  <c r="F1675"/>
  <c r="D1675" s="1"/>
  <c r="F1674"/>
  <c r="E1674" s="1"/>
  <c r="F1673"/>
  <c r="E1673" s="1"/>
  <c r="F1672"/>
  <c r="D1672" s="1"/>
  <c r="F1670"/>
  <c r="D1670" s="1"/>
  <c r="F1669"/>
  <c r="F1668"/>
  <c r="E1668" s="1"/>
  <c r="F1667"/>
  <c r="D1667" s="1"/>
  <c r="F1666"/>
  <c r="F1665"/>
  <c r="E1665" s="1"/>
  <c r="F1664"/>
  <c r="E1664" s="1"/>
  <c r="F1663"/>
  <c r="D1663" s="1"/>
  <c r="F1662"/>
  <c r="E1662" s="1"/>
  <c r="F1661"/>
  <c r="E1661" s="1"/>
  <c r="F1660"/>
  <c r="E1660" s="1"/>
  <c r="F1659"/>
  <c r="D1659" s="1"/>
  <c r="F1658"/>
  <c r="D1658" s="1"/>
  <c r="F1657"/>
  <c r="E1657" s="1"/>
  <c r="F1656"/>
  <c r="E1656" s="1"/>
  <c r="F1655"/>
  <c r="D1655" s="1"/>
  <c r="F1654"/>
  <c r="D1654" s="1"/>
  <c r="F1653"/>
  <c r="F1652"/>
  <c r="E1652" s="1"/>
  <c r="F1650"/>
  <c r="D1650" s="1"/>
  <c r="F1649"/>
  <c r="F1648"/>
  <c r="E1648" s="1"/>
  <c r="F1647"/>
  <c r="E1647" s="1"/>
  <c r="F1646"/>
  <c r="D1646" s="1"/>
  <c r="F1645"/>
  <c r="E1645" s="1"/>
  <c r="F1644"/>
  <c r="E1644" s="1"/>
  <c r="F1643"/>
  <c r="E1643" s="1"/>
  <c r="F1642"/>
  <c r="D1642" s="1"/>
  <c r="F1641"/>
  <c r="D1641" s="1"/>
  <c r="F1640"/>
  <c r="F1639"/>
  <c r="E1639" s="1"/>
  <c r="F1638"/>
  <c r="D1638" s="1"/>
  <c r="F1636"/>
  <c r="F1635"/>
  <c r="E1635" s="1"/>
  <c r="F1634"/>
  <c r="E1634" s="1"/>
  <c r="F1633"/>
  <c r="D1633" s="1"/>
  <c r="F1632"/>
  <c r="D1632" s="1"/>
  <c r="F1631"/>
  <c r="E1631" s="1"/>
  <c r="F1630"/>
  <c r="E1630" s="1"/>
  <c r="F1629"/>
  <c r="D1629" s="1"/>
  <c r="F1628"/>
  <c r="F1627"/>
  <c r="E1627" s="1"/>
  <c r="F1626"/>
  <c r="E1626" s="1"/>
  <c r="F1625"/>
  <c r="D1625" s="1"/>
  <c r="F1624"/>
  <c r="D1624" s="1"/>
  <c r="F1623"/>
  <c r="E1623" s="1"/>
  <c r="F1622"/>
  <c r="E1622" s="1"/>
  <c r="F1621"/>
  <c r="D1621" s="1"/>
  <c r="F1620"/>
  <c r="D1620" s="1"/>
  <c r="F1619"/>
  <c r="F1618"/>
  <c r="E1618" s="1"/>
  <c r="F1617"/>
  <c r="D1617" s="1"/>
  <c r="F1616"/>
  <c r="F1615"/>
  <c r="E1615" s="1"/>
  <c r="F1614"/>
  <c r="E1614" s="1"/>
  <c r="F1613"/>
  <c r="D1613" s="1"/>
  <c r="F1612"/>
  <c r="E1612" s="1"/>
  <c r="F1611"/>
  <c r="E1611" s="1"/>
  <c r="F1610"/>
  <c r="E1610" s="1"/>
  <c r="F1609"/>
  <c r="D1609" s="1"/>
  <c r="F1608"/>
  <c r="D1608" s="1"/>
  <c r="F1607"/>
  <c r="F1606"/>
  <c r="E1606" s="1"/>
  <c r="F1605"/>
  <c r="D1605" s="1"/>
  <c r="F1604"/>
  <c r="F1603"/>
  <c r="E1603" s="1"/>
  <c r="F1602"/>
  <c r="E1602" s="1"/>
  <c r="F1601"/>
  <c r="D1601" s="1"/>
  <c r="F1600"/>
  <c r="D1600" s="1"/>
  <c r="F1599"/>
  <c r="E1599" s="1"/>
  <c r="F1598"/>
  <c r="E1598" s="1"/>
  <c r="F1597"/>
  <c r="D1597" s="1"/>
  <c r="F1595"/>
  <c r="E1595" s="1"/>
  <c r="F1594"/>
  <c r="E1594" s="1"/>
  <c r="F1593"/>
  <c r="E1593" s="1"/>
  <c r="F1592"/>
  <c r="D1592" s="1"/>
  <c r="F1591"/>
  <c r="D1591" s="1"/>
  <c r="F1590"/>
  <c r="F1589"/>
  <c r="E1589" s="1"/>
  <c r="F1588"/>
  <c r="D1588" s="1"/>
  <c r="F1587"/>
  <c r="F1586"/>
  <c r="E1586" s="1"/>
  <c r="F1585"/>
  <c r="E1585" s="1"/>
  <c r="F1584"/>
  <c r="D1584" s="1"/>
  <c r="F1583"/>
  <c r="D1583" s="1"/>
  <c r="F1582"/>
  <c r="E1582" s="1"/>
  <c r="F1581"/>
  <c r="E1581" s="1"/>
  <c r="F1580"/>
  <c r="D1580" s="1"/>
  <c r="F1578"/>
  <c r="E1578" s="1"/>
  <c r="F1577"/>
  <c r="E1577" s="1"/>
  <c r="F1576"/>
  <c r="E1576" s="1"/>
  <c r="F1575"/>
  <c r="D1575" s="1"/>
  <c r="F1574"/>
  <c r="E1574" s="1"/>
  <c r="F1573"/>
  <c r="E1573" s="1"/>
  <c r="F1572"/>
  <c r="F1571"/>
  <c r="D1571" s="1"/>
  <c r="F1570"/>
  <c r="D1570" s="1"/>
  <c r="F1569"/>
  <c r="E1569" s="1"/>
  <c r="F1568"/>
  <c r="F1567"/>
  <c r="D1567" s="1"/>
  <c r="F1566"/>
  <c r="D1566" s="1"/>
  <c r="F1565"/>
  <c r="E1565" s="1"/>
  <c r="F1564"/>
  <c r="F1563"/>
  <c r="D1563" s="1"/>
  <c r="F1562"/>
  <c r="E1562" s="1"/>
  <c r="F1561"/>
  <c r="E1561" s="1"/>
  <c r="F1560"/>
  <c r="F1559"/>
  <c r="D1559" s="1"/>
  <c r="F1558"/>
  <c r="E1558" s="1"/>
  <c r="F1557"/>
  <c r="E1557" s="1"/>
  <c r="F1556"/>
  <c r="F1555"/>
  <c r="D1555" s="1"/>
  <c r="F1553"/>
  <c r="D1553" s="1"/>
  <c r="F1552"/>
  <c r="E1552" s="1"/>
  <c r="F1551"/>
  <c r="F1550"/>
  <c r="D1550" s="1"/>
  <c r="F1549"/>
  <c r="D1549" s="1"/>
  <c r="F1548"/>
  <c r="E1548" s="1"/>
  <c r="F1547"/>
  <c r="F1546"/>
  <c r="D1546" s="1"/>
  <c r="F1545"/>
  <c r="E1545" s="1"/>
  <c r="F1544"/>
  <c r="E1544" s="1"/>
  <c r="F1543"/>
  <c r="F1542"/>
  <c r="D1542" s="1"/>
  <c r="F1541"/>
  <c r="E1541" s="1"/>
  <c r="F1540"/>
  <c r="E1540" s="1"/>
  <c r="F1538"/>
  <c r="F1537"/>
  <c r="D1537" s="1"/>
  <c r="F1536"/>
  <c r="D1536" s="1"/>
  <c r="F1535"/>
  <c r="E1535" s="1"/>
  <c r="F1533"/>
  <c r="D1533" s="1"/>
  <c r="F1532"/>
  <c r="D1532" s="1"/>
  <c r="F1531"/>
  <c r="E1531" s="1"/>
  <c r="F1530"/>
  <c r="E1530" s="1"/>
  <c r="F1529"/>
  <c r="D1529" s="1"/>
  <c r="F1528"/>
  <c r="E1528" s="1"/>
  <c r="F1527"/>
  <c r="D1527" s="1"/>
  <c r="F1526"/>
  <c r="E1526" s="1"/>
  <c r="F1525"/>
  <c r="D1525" s="1"/>
  <c r="F1524"/>
  <c r="E1524" s="1"/>
  <c r="F1523"/>
  <c r="E1523" s="1"/>
  <c r="F1522"/>
  <c r="E1522" s="1"/>
  <c r="F1521"/>
  <c r="D1521" s="1"/>
  <c r="F1519"/>
  <c r="E1519" s="1"/>
  <c r="F1518"/>
  <c r="D1518" s="1"/>
  <c r="F1517"/>
  <c r="E1517" s="1"/>
  <c r="F1516"/>
  <c r="D1516" s="1"/>
  <c r="F1515"/>
  <c r="D1515" s="1"/>
  <c r="F1514"/>
  <c r="E1514" s="1"/>
  <c r="F1513"/>
  <c r="E1513" s="1"/>
  <c r="F1512"/>
  <c r="D1512" s="1"/>
  <c r="F1511"/>
  <c r="E1511" s="1"/>
  <c r="F1509"/>
  <c r="D1509" s="1"/>
  <c r="F1508"/>
  <c r="E1508" s="1"/>
  <c r="F1507"/>
  <c r="D1507" s="1"/>
  <c r="F1506"/>
  <c r="E1506" s="1"/>
  <c r="F1505"/>
  <c r="E1505" s="1"/>
  <c r="F1504"/>
  <c r="E1504" s="1"/>
  <c r="F1503"/>
  <c r="D1503" s="1"/>
  <c r="F1502"/>
  <c r="E1502" s="1"/>
  <c r="F1501"/>
  <c r="D1501" s="1"/>
  <c r="F1500"/>
  <c r="E1500" s="1"/>
  <c r="F1499"/>
  <c r="D1499" s="1"/>
  <c r="F1498"/>
  <c r="E1498" s="1"/>
  <c r="F1497"/>
  <c r="E1497" s="1"/>
  <c r="F1496"/>
  <c r="E1496" s="1"/>
  <c r="F1495"/>
  <c r="D1495" s="1"/>
  <c r="F1494"/>
  <c r="E1494" s="1"/>
  <c r="F1492"/>
  <c r="D1492" s="1"/>
  <c r="F1491"/>
  <c r="E1491" s="1"/>
  <c r="F1490"/>
  <c r="E1490" s="1"/>
  <c r="F1489"/>
  <c r="D1489" s="1"/>
  <c r="F1488"/>
  <c r="F1487"/>
  <c r="E1487" s="1"/>
  <c r="F1486"/>
  <c r="E1486" s="1"/>
  <c r="F1485"/>
  <c r="F1484"/>
  <c r="D1484" s="1"/>
  <c r="F1483"/>
  <c r="E1483" s="1"/>
  <c r="F1482"/>
  <c r="E1482" s="1"/>
  <c r="F1481"/>
  <c r="D1481" s="1"/>
  <c r="F1480"/>
  <c r="F1479"/>
  <c r="E1479" s="1"/>
  <c r="F1478"/>
  <c r="E1478" s="1"/>
  <c r="F1477"/>
  <c r="F1476"/>
  <c r="D1476" s="1"/>
  <c r="F1475"/>
  <c r="E1475" s="1"/>
  <c r="F1474"/>
  <c r="E1474" s="1"/>
  <c r="F1473"/>
  <c r="D1473" s="1"/>
  <c r="F1472"/>
  <c r="F1471"/>
  <c r="E1471" s="1"/>
  <c r="F1470"/>
  <c r="E1470" s="1"/>
  <c r="F1469"/>
  <c r="F1468"/>
  <c r="D1468" s="1"/>
  <c r="F1467"/>
  <c r="E1467" s="1"/>
  <c r="F1466"/>
  <c r="E1466" s="1"/>
  <c r="F1465"/>
  <c r="D1465" s="1"/>
  <c r="F1464"/>
  <c r="F1463"/>
  <c r="E1463" s="1"/>
  <c r="F1461"/>
  <c r="E1461" s="1"/>
  <c r="F1460"/>
  <c r="F1459"/>
  <c r="D1459" s="1"/>
  <c r="F1458"/>
  <c r="E1458" s="1"/>
  <c r="F1457"/>
  <c r="E1457" s="1"/>
  <c r="F1456"/>
  <c r="D1456" s="1"/>
  <c r="F1455"/>
  <c r="F1454"/>
  <c r="E1454" s="1"/>
  <c r="F1453"/>
  <c r="E1453" s="1"/>
  <c r="F1452"/>
  <c r="D1452" s="1"/>
  <c r="F1450"/>
  <c r="D1450" s="1"/>
  <c r="F1449"/>
  <c r="E1449" s="1"/>
  <c r="F1447"/>
  <c r="E1447" s="1"/>
  <c r="F1446"/>
  <c r="F1445"/>
  <c r="D1445" s="1"/>
  <c r="F1444"/>
  <c r="E1444" s="1"/>
  <c r="F1443"/>
  <c r="E1443" s="1"/>
  <c r="F1442"/>
  <c r="D1442" s="1"/>
  <c r="F1441"/>
  <c r="E1441" s="1"/>
  <c r="F1440"/>
  <c r="E1440" s="1"/>
  <c r="F1439"/>
  <c r="E1439" s="1"/>
  <c r="F1438"/>
  <c r="D1438" s="1"/>
  <c r="F1437"/>
  <c r="F1436"/>
  <c r="E1436" s="1"/>
  <c r="F1434"/>
  <c r="E1434" s="1"/>
  <c r="F1433"/>
  <c r="D1433" s="1"/>
  <c r="F1432"/>
  <c r="D1432" s="1"/>
  <c r="F1431"/>
  <c r="E1431" s="1"/>
  <c r="F1430"/>
  <c r="E1430" s="1"/>
  <c r="F1429"/>
  <c r="F1428"/>
  <c r="E1428" s="1"/>
  <c r="F1427"/>
  <c r="E1427" s="1"/>
  <c r="F1426"/>
  <c r="E1426" s="1"/>
  <c r="F1425"/>
  <c r="D1425" s="1"/>
  <c r="F1424"/>
  <c r="E1424" s="1"/>
  <c r="F1423"/>
  <c r="E1423" s="1"/>
  <c r="F1422"/>
  <c r="E1422" s="1"/>
  <c r="F1420"/>
  <c r="D1420" s="1"/>
  <c r="F1419"/>
  <c r="F1418"/>
  <c r="E1418" s="1"/>
  <c r="F1417"/>
  <c r="E1417" s="1"/>
  <c r="F1416"/>
  <c r="D1416" s="1"/>
  <c r="F1415"/>
  <c r="D1415" s="1"/>
  <c r="F1414"/>
  <c r="E1414" s="1"/>
  <c r="F1413"/>
  <c r="E1413" s="1"/>
  <c r="F1412"/>
  <c r="F1411"/>
  <c r="D1411" s="1"/>
  <c r="F1410"/>
  <c r="E1410" s="1"/>
  <c r="F1408"/>
  <c r="E1408" s="1"/>
  <c r="F1407"/>
  <c r="D1407" s="1"/>
  <c r="F1406"/>
  <c r="E1406" s="1"/>
  <c r="F1405"/>
  <c r="E1405" s="1"/>
  <c r="F1404"/>
  <c r="E1404" s="1"/>
  <c r="F1403"/>
  <c r="D1403" s="1"/>
  <c r="F1402"/>
  <c r="F1401"/>
  <c r="E1401" s="1"/>
  <c r="F1400"/>
  <c r="E1400" s="1"/>
  <c r="F1399"/>
  <c r="D1399" s="1"/>
  <c r="F1398"/>
  <c r="D1398" s="1"/>
  <c r="F1397"/>
  <c r="E1397" s="1"/>
  <c r="F1396"/>
  <c r="E1396" s="1"/>
  <c r="F1395"/>
  <c r="F1394"/>
  <c r="D1394" s="1"/>
  <c r="F1393"/>
  <c r="E1393" s="1"/>
  <c r="F1392"/>
  <c r="E1392" s="1"/>
  <c r="F1391"/>
  <c r="D1391" s="1"/>
  <c r="F1390"/>
  <c r="E1390" s="1"/>
  <c r="F1389"/>
  <c r="E1389" s="1"/>
  <c r="F1388"/>
  <c r="E1388" s="1"/>
  <c r="F1387"/>
  <c r="D1387" s="1"/>
  <c r="F1386"/>
  <c r="F1385"/>
  <c r="E1385" s="1"/>
  <c r="F1384"/>
  <c r="E1384" s="1"/>
  <c r="F1383"/>
  <c r="D1383" s="1"/>
  <c r="F1382"/>
  <c r="D1382" s="1"/>
  <c r="F1381"/>
  <c r="E1381" s="1"/>
  <c r="F1380"/>
  <c r="E1380" s="1"/>
  <c r="F1379"/>
  <c r="F1378"/>
  <c r="D1378" s="1"/>
  <c r="F1377"/>
  <c r="E1377" s="1"/>
  <c r="F1376"/>
  <c r="E1376" s="1"/>
  <c r="F1375"/>
  <c r="D1375" s="1"/>
  <c r="F1374"/>
  <c r="E1374" s="1"/>
  <c r="F1373"/>
  <c r="E1373" s="1"/>
  <c r="F1372"/>
  <c r="E1372" s="1"/>
  <c r="F1371"/>
  <c r="D1371" s="1"/>
  <c r="F1370"/>
  <c r="F1369"/>
  <c r="E1369" s="1"/>
  <c r="F1368"/>
  <c r="E1368" s="1"/>
  <c r="F1367"/>
  <c r="D1367" s="1"/>
  <c r="F1366"/>
  <c r="D1366" s="1"/>
  <c r="F1365"/>
  <c r="E1365" s="1"/>
  <c r="F1364"/>
  <c r="E1364" s="1"/>
  <c r="F1363"/>
  <c r="F1362"/>
  <c r="D1362" s="1"/>
  <c r="F1361"/>
  <c r="E1361" s="1"/>
  <c r="F1360"/>
  <c r="E1360" s="1"/>
  <c r="F1359"/>
  <c r="D1359" s="1"/>
  <c r="F1358"/>
  <c r="E1358" s="1"/>
  <c r="F1357"/>
  <c r="D1357" s="1"/>
  <c r="F1355"/>
  <c r="E1355" s="1"/>
  <c r="F1354"/>
  <c r="D1354" s="1"/>
  <c r="F1353"/>
  <c r="D1353" s="1"/>
  <c r="F1352"/>
  <c r="F1351"/>
  <c r="E1351" s="1"/>
  <c r="F1350"/>
  <c r="D1350" s="1"/>
  <c r="F1349"/>
  <c r="D1349" s="1"/>
  <c r="F1348"/>
  <c r="E1348" s="1"/>
  <c r="F1347"/>
  <c r="E1347" s="1"/>
  <c r="F1346"/>
  <c r="D1346" s="1"/>
  <c r="F1345"/>
  <c r="D1345" s="1"/>
  <c r="F1344"/>
  <c r="D1344" s="1"/>
  <c r="F1343"/>
  <c r="E1343" s="1"/>
  <c r="F1342"/>
  <c r="F1341"/>
  <c r="D1341" s="1"/>
  <c r="F1340"/>
  <c r="D1340" s="1"/>
  <c r="F1339"/>
  <c r="E1339" s="1"/>
  <c r="F1338"/>
  <c r="E1338" s="1"/>
  <c r="F1337"/>
  <c r="D1337" s="1"/>
  <c r="F1336"/>
  <c r="D1336" s="1"/>
  <c r="F1335"/>
  <c r="E1335" s="1"/>
  <c r="F1334"/>
  <c r="F1333"/>
  <c r="D1333" s="1"/>
  <c r="F1332"/>
  <c r="D1332" s="1"/>
  <c r="F1331"/>
  <c r="E1331" s="1"/>
  <c r="F1330"/>
  <c r="E1330" s="1"/>
  <c r="F1329"/>
  <c r="D1329" s="1"/>
  <c r="F1328"/>
  <c r="D1328" s="1"/>
  <c r="F1327"/>
  <c r="E1327" s="1"/>
  <c r="F1326"/>
  <c r="F1325"/>
  <c r="D1325" s="1"/>
  <c r="F1324"/>
  <c r="D1324" s="1"/>
  <c r="F1323"/>
  <c r="E1323" s="1"/>
  <c r="F1322"/>
  <c r="E1322" s="1"/>
  <c r="F1321"/>
  <c r="D1321" s="1"/>
  <c r="F1320"/>
  <c r="D1320" s="1"/>
  <c r="F1319"/>
  <c r="E1319" s="1"/>
  <c r="F1318"/>
  <c r="F1317"/>
  <c r="D1317" s="1"/>
  <c r="F1316"/>
  <c r="D1316" s="1"/>
  <c r="F1315"/>
  <c r="E1315" s="1"/>
  <c r="F1314"/>
  <c r="E1314" s="1"/>
  <c r="F1313"/>
  <c r="D1313" s="1"/>
  <c r="F1312"/>
  <c r="D1312" s="1"/>
  <c r="F1311"/>
  <c r="E1311" s="1"/>
  <c r="F1310"/>
  <c r="F1309"/>
  <c r="D1309" s="1"/>
  <c r="F1308"/>
  <c r="D1308" s="1"/>
  <c r="F1307"/>
  <c r="E1307" s="1"/>
  <c r="F1306"/>
  <c r="E1306" s="1"/>
  <c r="F1305"/>
  <c r="D1305" s="1"/>
  <c r="F1304"/>
  <c r="D1304" s="1"/>
  <c r="F1303"/>
  <c r="E1303" s="1"/>
  <c r="F1302"/>
  <c r="F1301"/>
  <c r="D1301" s="1"/>
  <c r="F1300"/>
  <c r="D1300" s="1"/>
  <c r="F1299"/>
  <c r="E1299" s="1"/>
  <c r="F1298"/>
  <c r="E1298" s="1"/>
  <c r="F1297"/>
  <c r="D1297" s="1"/>
  <c r="F1296"/>
  <c r="D1296" s="1"/>
  <c r="F1295"/>
  <c r="E1295" s="1"/>
  <c r="F1294"/>
  <c r="F1293"/>
  <c r="D1293" s="1"/>
  <c r="F1292"/>
  <c r="D1292" s="1"/>
  <c r="F1291"/>
  <c r="E1291" s="1"/>
  <c r="F1290"/>
  <c r="E1290" s="1"/>
  <c r="F1289"/>
  <c r="D1289" s="1"/>
  <c r="F1288"/>
  <c r="D1288" s="1"/>
  <c r="F1287"/>
  <c r="E1287" s="1"/>
  <c r="F1286"/>
  <c r="F1285"/>
  <c r="D1285" s="1"/>
  <c r="F1284"/>
  <c r="D1284" s="1"/>
  <c r="F1283"/>
  <c r="E1283" s="1"/>
  <c r="F1282"/>
  <c r="E1282" s="1"/>
  <c r="F1281"/>
  <c r="D1281" s="1"/>
  <c r="F1279"/>
  <c r="D1279" s="1"/>
  <c r="F1278"/>
  <c r="E1278" s="1"/>
  <c r="F1277"/>
  <c r="F1276"/>
  <c r="D1276" s="1"/>
  <c r="F1275"/>
  <c r="D1275" s="1"/>
  <c r="F1274"/>
  <c r="E1274" s="1"/>
  <c r="F1272"/>
  <c r="E1272" s="1"/>
  <c r="F1271"/>
  <c r="D1271" s="1"/>
  <c r="F1270"/>
  <c r="D1270" s="1"/>
  <c r="F1269"/>
  <c r="E1269" s="1"/>
  <c r="F1268"/>
  <c r="F1267"/>
  <c r="D1267" s="1"/>
  <c r="F1265"/>
  <c r="D1265" s="1"/>
  <c r="F1264"/>
  <c r="E1264" s="1"/>
  <c r="F1263"/>
  <c r="E1263" s="1"/>
  <c r="F1262"/>
  <c r="D1262" s="1"/>
  <c r="F1261"/>
  <c r="D1261" s="1"/>
  <c r="F1260"/>
  <c r="E1260" s="1"/>
  <c r="F1259"/>
  <c r="F1258"/>
  <c r="D1258" s="1"/>
  <c r="F1257"/>
  <c r="D1257" s="1"/>
  <c r="F1256"/>
  <c r="E1256" s="1"/>
  <c r="F1254"/>
  <c r="E1254" s="1"/>
  <c r="F1253"/>
  <c r="D1253" s="1"/>
  <c r="F1252"/>
  <c r="D1252" s="1"/>
  <c r="F1251"/>
  <c r="E1251" s="1"/>
  <c r="F1250"/>
  <c r="F1249"/>
  <c r="D1249" s="1"/>
  <c r="F1248"/>
  <c r="D1248" s="1"/>
  <c r="F1247"/>
  <c r="E1247" s="1"/>
  <c r="F1246"/>
  <c r="E1246" s="1"/>
  <c r="F1245"/>
  <c r="D1245" s="1"/>
  <c r="F1243"/>
  <c r="D1243" s="1"/>
  <c r="F1242"/>
  <c r="E1242" s="1"/>
  <c r="F1241"/>
  <c r="F1240"/>
  <c r="D1240" s="1"/>
  <c r="F1239"/>
  <c r="D1239" s="1"/>
  <c r="F1238"/>
  <c r="E1238" s="1"/>
  <c r="F1237"/>
  <c r="E1237" s="1"/>
  <c r="F1236"/>
  <c r="D1236" s="1"/>
  <c r="F1235"/>
  <c r="D1235" s="1"/>
  <c r="F1234"/>
  <c r="E1234" s="1"/>
  <c r="F1233"/>
  <c r="F1232"/>
  <c r="D1232" s="1"/>
  <c r="F1231"/>
  <c r="D1231" s="1"/>
  <c r="F1230"/>
  <c r="D1230" s="1"/>
  <c r="F1229"/>
  <c r="E1229" s="1"/>
  <c r="F1228"/>
  <c r="E1228" s="1"/>
  <c r="F1227"/>
  <c r="D1227" s="1"/>
  <c r="F1226"/>
  <c r="D1226" s="1"/>
  <c r="F1225"/>
  <c r="E1225" s="1"/>
  <c r="F1224"/>
  <c r="F1223"/>
  <c r="D1223" s="1"/>
  <c r="F1222"/>
  <c r="F1221"/>
  <c r="D1221" s="1"/>
  <c r="F1220"/>
  <c r="E1220" s="1"/>
  <c r="F1219"/>
  <c r="D1219" s="1"/>
  <c r="F1218"/>
  <c r="D1218" s="1"/>
  <c r="F1217"/>
  <c r="E1217" s="1"/>
  <c r="F1216"/>
  <c r="D1216" s="1"/>
  <c r="F1215"/>
  <c r="D1215" s="1"/>
  <c r="F1214"/>
  <c r="D1214" s="1"/>
  <c r="F1213"/>
  <c r="F1212"/>
  <c r="D1212" s="1"/>
  <c r="F1211"/>
  <c r="D1211" s="1"/>
  <c r="F1210"/>
  <c r="D1210" s="1"/>
  <c r="F1209"/>
  <c r="E1209" s="1"/>
  <c r="F1208"/>
  <c r="E1208" s="1"/>
  <c r="F1207"/>
  <c r="D1207" s="1"/>
  <c r="F1206"/>
  <c r="D1206" s="1"/>
  <c r="F1205"/>
  <c r="D1205" s="1"/>
  <c r="F1204"/>
  <c r="E1204" s="1"/>
  <c r="F1203"/>
  <c r="D1203" s="1"/>
  <c r="F1202"/>
  <c r="D1202" s="1"/>
  <c r="F1201"/>
  <c r="F1200"/>
  <c r="D1200" s="1"/>
  <c r="F1199"/>
  <c r="D1199" s="1"/>
  <c r="F1198"/>
  <c r="D1198" s="1"/>
  <c r="F1197"/>
  <c r="E1197" s="1"/>
  <c r="F1196"/>
  <c r="E1196" s="1"/>
  <c r="F1195"/>
  <c r="D1195" s="1"/>
  <c r="F1194"/>
  <c r="D1194" s="1"/>
  <c r="F1193"/>
  <c r="E1193" s="1"/>
  <c r="F1192"/>
  <c r="F1191"/>
  <c r="D1191" s="1"/>
  <c r="F1190"/>
  <c r="F1189"/>
  <c r="D1189" s="1"/>
  <c r="F1187"/>
  <c r="E1187" s="1"/>
  <c r="F1186"/>
  <c r="D1186" s="1"/>
  <c r="F1185"/>
  <c r="D1185" s="1"/>
  <c r="F1184"/>
  <c r="D1184" s="1"/>
  <c r="F1183"/>
  <c r="D1183" s="1"/>
  <c r="F1182"/>
  <c r="D1182" s="1"/>
  <c r="F1181"/>
  <c r="D1181" s="1"/>
  <c r="F1180"/>
  <c r="F1179"/>
  <c r="D1179" s="1"/>
  <c r="F1178"/>
  <c r="D1178" s="1"/>
  <c r="F1177"/>
  <c r="D1177" s="1"/>
  <c r="F1176"/>
  <c r="E1176" s="1"/>
  <c r="F1174"/>
  <c r="E1174" s="1"/>
  <c r="F1173"/>
  <c r="D1173" s="1"/>
  <c r="F1172"/>
  <c r="D1172" s="1"/>
  <c r="F1171"/>
  <c r="D1171" s="1"/>
  <c r="F1170"/>
  <c r="E1170" s="1"/>
  <c r="F1169"/>
  <c r="D1169" s="1"/>
  <c r="F1168"/>
  <c r="D1168" s="1"/>
  <c r="F1166"/>
  <c r="F1164"/>
  <c r="D1164" s="1"/>
  <c r="F1162"/>
  <c r="D1162" s="1"/>
  <c r="F1161"/>
  <c r="D1161" s="1"/>
  <c r="F1160"/>
  <c r="E1160" s="1"/>
  <c r="F1159"/>
  <c r="E1159" s="1"/>
  <c r="F1158"/>
  <c r="D1158" s="1"/>
  <c r="F1157"/>
  <c r="D1157" s="1"/>
  <c r="F1156"/>
  <c r="E1156" s="1"/>
  <c r="F1155"/>
  <c r="F1154"/>
  <c r="D1154" s="1"/>
  <c r="F1153"/>
  <c r="E1153" s="1"/>
  <c r="F1152"/>
  <c r="E1152" s="1"/>
  <c r="F1151"/>
  <c r="E1151" s="1"/>
  <c r="F1150"/>
  <c r="D1150" s="1"/>
  <c r="F1149"/>
  <c r="E1149" s="1"/>
  <c r="F1148"/>
  <c r="E1148" s="1"/>
  <c r="F1147"/>
  <c r="F1146"/>
  <c r="D1146" s="1"/>
  <c r="F1145"/>
  <c r="E1145" s="1"/>
  <c r="F1144"/>
  <c r="E1144" s="1"/>
  <c r="F1143"/>
  <c r="E1143" s="1"/>
  <c r="F1142"/>
  <c r="D1142" s="1"/>
  <c r="F1141"/>
  <c r="D1141" s="1"/>
  <c r="F1140"/>
  <c r="D1140" s="1"/>
  <c r="F1139"/>
  <c r="E1139" s="1"/>
  <c r="F1138"/>
  <c r="D1138" s="1"/>
  <c r="F1137"/>
  <c r="D1137" s="1"/>
  <c r="F1136"/>
  <c r="F1135"/>
  <c r="D1135" s="1"/>
  <c r="F1134"/>
  <c r="D1134" s="1"/>
  <c r="F1133"/>
  <c r="D1133" s="1"/>
  <c r="F1132"/>
  <c r="E1132" s="1"/>
  <c r="F1131"/>
  <c r="E1131" s="1"/>
  <c r="F1130"/>
  <c r="D1130" s="1"/>
  <c r="F1129"/>
  <c r="D1129" s="1"/>
  <c r="F1128"/>
  <c r="E1128" s="1"/>
  <c r="F1127"/>
  <c r="F1126"/>
  <c r="D1126" s="1"/>
  <c r="F1125"/>
  <c r="F1124"/>
  <c r="D1124" s="1"/>
  <c r="F1123"/>
  <c r="E1123" s="1"/>
  <c r="F1121"/>
  <c r="D1121" s="1"/>
  <c r="F1120"/>
  <c r="D1120" s="1"/>
  <c r="F1119"/>
  <c r="E1119" s="1"/>
  <c r="F1118"/>
  <c r="D1118" s="1"/>
  <c r="F1117"/>
  <c r="D1117" s="1"/>
  <c r="F1116"/>
  <c r="D1116" s="1"/>
  <c r="F1115"/>
  <c r="F1114"/>
  <c r="D1114" s="1"/>
  <c r="F1113"/>
  <c r="D1113" s="1"/>
  <c r="F1112"/>
  <c r="D1112" s="1"/>
  <c r="F1111"/>
  <c r="E1111" s="1"/>
  <c r="F1110"/>
  <c r="E1110" s="1"/>
  <c r="F1109"/>
  <c r="D1109" s="1"/>
  <c r="F1108"/>
  <c r="D1108" s="1"/>
  <c r="F1107"/>
  <c r="D1107" s="1"/>
  <c r="F1106"/>
  <c r="E1106" s="1"/>
  <c r="F1105"/>
  <c r="D1105" s="1"/>
  <c r="F1104"/>
  <c r="D1104" s="1"/>
  <c r="F1103"/>
  <c r="F1102"/>
  <c r="D1102" s="1"/>
  <c r="F1101"/>
  <c r="D1101" s="1"/>
  <c r="F1100"/>
  <c r="D1100" s="1"/>
  <c r="F1099"/>
  <c r="E1099" s="1"/>
  <c r="F1098"/>
  <c r="E1098" s="1"/>
  <c r="F1097"/>
  <c r="D1097" s="1"/>
  <c r="F1096"/>
  <c r="D1096" s="1"/>
  <c r="F1095"/>
  <c r="E1095" s="1"/>
  <c r="F1094"/>
  <c r="F1093"/>
  <c r="D1093" s="1"/>
  <c r="F1092"/>
  <c r="F1091"/>
  <c r="D1091" s="1"/>
  <c r="F1090"/>
  <c r="E1090" s="1"/>
  <c r="F1089"/>
  <c r="D1089" s="1"/>
  <c r="F1088"/>
  <c r="D1088" s="1"/>
  <c r="F1087"/>
  <c r="D1087" s="1"/>
  <c r="F1086"/>
  <c r="D1086" s="1"/>
  <c r="F1085"/>
  <c r="D1085" s="1"/>
  <c r="F1084"/>
  <c r="D1084" s="1"/>
  <c r="F1083"/>
  <c r="F1082"/>
  <c r="D1082" s="1"/>
  <c r="F1081"/>
  <c r="D1081" s="1"/>
  <c r="F1080"/>
  <c r="D1080" s="1"/>
  <c r="F1079"/>
  <c r="E1079" s="1"/>
  <c r="F1078"/>
  <c r="D1078" s="1"/>
  <c r="F1076"/>
  <c r="D1076" s="1"/>
  <c r="F1075"/>
  <c r="D1075" s="1"/>
  <c r="F1074"/>
  <c r="D1074" s="1"/>
  <c r="F1073"/>
  <c r="E1073" s="1"/>
  <c r="F1072"/>
  <c r="D1072" s="1"/>
  <c r="F1071"/>
  <c r="D1071" s="1"/>
  <c r="F1070"/>
  <c r="F1069"/>
  <c r="D1069" s="1"/>
  <c r="F1068"/>
  <c r="D1068" s="1"/>
  <c r="F1066"/>
  <c r="D1066" s="1"/>
  <c r="F1065"/>
  <c r="E1065" s="1"/>
  <c r="F1064"/>
  <c r="E1064" s="1"/>
  <c r="F1063"/>
  <c r="D1063" s="1"/>
  <c r="F1062"/>
  <c r="D1062" s="1"/>
  <c r="F1061"/>
  <c r="E1061" s="1"/>
  <c r="F1060"/>
  <c r="F1059"/>
  <c r="D1059" s="1"/>
  <c r="F1058"/>
  <c r="F1057"/>
  <c r="D1057" s="1"/>
  <c r="F1056"/>
  <c r="E1056" s="1"/>
  <c r="F1055"/>
  <c r="D1055" s="1"/>
  <c r="F1054"/>
  <c r="D1054" s="1"/>
  <c r="F1053"/>
  <c r="D1053" s="1"/>
  <c r="F1052"/>
  <c r="D1052" s="1"/>
  <c r="F1051"/>
  <c r="D1051" s="1"/>
  <c r="F1050"/>
  <c r="D1050" s="1"/>
  <c r="F1049"/>
  <c r="F1048"/>
  <c r="D1048" s="1"/>
  <c r="F1047"/>
  <c r="D1047" s="1"/>
  <c r="F1046"/>
  <c r="D1046" s="1"/>
  <c r="F1045"/>
  <c r="E1045" s="1"/>
  <c r="F1044"/>
  <c r="E1044" s="1"/>
  <c r="F1043"/>
  <c r="D1043" s="1"/>
  <c r="F1042"/>
  <c r="D1042" s="1"/>
  <c r="F1041"/>
  <c r="D1041" s="1"/>
  <c r="F1040"/>
  <c r="E1040" s="1"/>
  <c r="F1039"/>
  <c r="D1039" s="1"/>
  <c r="F1037"/>
  <c r="D1037" s="1"/>
  <c r="F1036"/>
  <c r="F1035"/>
  <c r="D1035" s="1"/>
  <c r="F1034"/>
  <c r="D1034" s="1"/>
  <c r="F1033"/>
  <c r="D1033" s="1"/>
  <c r="F1032"/>
  <c r="E1032" s="1"/>
  <c r="F1031"/>
  <c r="E1031" s="1"/>
  <c r="F1030"/>
  <c r="D1030" s="1"/>
  <c r="F1029"/>
  <c r="D1029" s="1"/>
  <c r="F1028"/>
  <c r="E1028" s="1"/>
  <c r="F1027"/>
  <c r="F1026"/>
  <c r="D1026" s="1"/>
  <c r="F1025"/>
  <c r="F1024"/>
  <c r="D1024" s="1"/>
  <c r="F1023"/>
  <c r="D1023" s="1"/>
  <c r="F1022"/>
  <c r="D1022" s="1"/>
  <c r="F1021"/>
  <c r="D1021" s="1"/>
  <c r="F1020"/>
  <c r="F1019"/>
  <c r="D1019" s="1"/>
  <c r="F1018"/>
  <c r="D1018" s="1"/>
  <c r="F1017"/>
  <c r="D1017" s="1"/>
  <c r="F1016"/>
  <c r="D1016" s="1"/>
  <c r="F1015"/>
  <c r="E1015" s="1"/>
  <c r="F1013"/>
  <c r="D1013" s="1"/>
  <c r="F1012"/>
  <c r="D1012" s="1"/>
  <c r="F1011"/>
  <c r="D1011" s="1"/>
  <c r="F1009"/>
  <c r="E1009" s="1"/>
  <c r="F1008"/>
  <c r="D1008" s="1"/>
  <c r="F1007"/>
  <c r="D1007" s="1"/>
  <c r="F1006"/>
  <c r="D1006" s="1"/>
  <c r="F1005"/>
  <c r="F1004"/>
  <c r="D1004" s="1"/>
  <c r="F1003"/>
  <c r="D1003" s="1"/>
  <c r="F1002"/>
  <c r="E1002" s="1"/>
  <c r="F1001"/>
  <c r="D1001" s="1"/>
  <c r="F1000"/>
  <c r="D1000" s="1"/>
  <c r="F999"/>
  <c r="D999" s="1"/>
  <c r="F998"/>
  <c r="D998" s="1"/>
  <c r="F997"/>
  <c r="E997" s="1"/>
  <c r="F996"/>
  <c r="D996" s="1"/>
  <c r="F994"/>
  <c r="D994" s="1"/>
  <c r="F993"/>
  <c r="F992"/>
  <c r="E992" s="1"/>
  <c r="F991"/>
  <c r="D991" s="1"/>
  <c r="F990"/>
  <c r="D990" s="1"/>
  <c r="F989"/>
  <c r="D989" s="1"/>
  <c r="F988"/>
  <c r="D988" s="1"/>
  <c r="F987"/>
  <c r="D987" s="1"/>
  <c r="F986"/>
  <c r="F985"/>
  <c r="D985" s="1"/>
  <c r="F984"/>
  <c r="D984" s="1"/>
  <c r="F983"/>
  <c r="D983" s="1"/>
  <c r="F982"/>
  <c r="D982" s="1"/>
  <c r="F981"/>
  <c r="F980"/>
  <c r="D980" s="1"/>
  <c r="F979"/>
  <c r="D979" s="1"/>
  <c r="F978"/>
  <c r="D978" s="1"/>
  <c r="F977"/>
  <c r="D977" s="1"/>
  <c r="F976"/>
  <c r="D976" s="1"/>
  <c r="F975"/>
  <c r="D975" s="1"/>
  <c r="F974"/>
  <c r="D974" s="1"/>
  <c r="F973"/>
  <c r="D973" s="1"/>
  <c r="F972"/>
  <c r="D972" s="1"/>
  <c r="F971"/>
  <c r="D971" s="1"/>
  <c r="F970"/>
  <c r="D970" s="1"/>
  <c r="F968"/>
  <c r="D968" s="1"/>
  <c r="F967"/>
  <c r="D967" s="1"/>
  <c r="F966"/>
  <c r="D966" s="1"/>
  <c r="F965"/>
  <c r="D965" s="1"/>
  <c r="F964"/>
  <c r="E964" s="1"/>
  <c r="F963"/>
  <c r="F962"/>
  <c r="D962" s="1"/>
  <c r="F960"/>
  <c r="F959"/>
  <c r="D959" s="1"/>
  <c r="F958"/>
  <c r="F957"/>
  <c r="D957" s="1"/>
  <c r="F956"/>
  <c r="F955"/>
  <c r="D955" s="1"/>
  <c r="F954"/>
  <c r="D954" s="1"/>
  <c r="F953"/>
  <c r="D953" s="1"/>
  <c r="F952"/>
  <c r="D952" s="1"/>
  <c r="F951"/>
  <c r="F950"/>
  <c r="D950" s="1"/>
  <c r="F949"/>
  <c r="D949" s="1"/>
  <c r="F948"/>
  <c r="D948" s="1"/>
  <c r="F947"/>
  <c r="D947" s="1"/>
  <c r="F946"/>
  <c r="E946" s="1"/>
  <c r="F944"/>
  <c r="D944" s="1"/>
  <c r="F943"/>
  <c r="D943" s="1"/>
  <c r="F942"/>
  <c r="D942" s="1"/>
  <c r="F941"/>
  <c r="E941" s="1"/>
  <c r="F940"/>
  <c r="D940" s="1"/>
  <c r="F939"/>
  <c r="D939" s="1"/>
  <c r="F938"/>
  <c r="D938" s="1"/>
  <c r="F937"/>
  <c r="F936"/>
  <c r="D936" s="1"/>
  <c r="F935"/>
  <c r="D935" s="1"/>
  <c r="F934"/>
  <c r="E934" s="1"/>
  <c r="F933"/>
  <c r="D933" s="1"/>
  <c r="F932"/>
  <c r="D932" s="1"/>
  <c r="F931"/>
  <c r="D931" s="1"/>
  <c r="F930"/>
  <c r="D930" s="1"/>
  <c r="F929"/>
  <c r="E929" s="1"/>
  <c r="F928"/>
  <c r="D928" s="1"/>
  <c r="F927"/>
  <c r="D927" s="1"/>
  <c r="F926"/>
  <c r="F925"/>
  <c r="D925" s="1"/>
  <c r="F924"/>
  <c r="D924" s="1"/>
  <c r="F923"/>
  <c r="D923" s="1"/>
  <c r="F922"/>
  <c r="D922" s="1"/>
  <c r="F921"/>
  <c r="D921" s="1"/>
  <c r="F919"/>
  <c r="D919" s="1"/>
  <c r="F918"/>
  <c r="F917"/>
  <c r="D917" s="1"/>
  <c r="F916"/>
  <c r="D916" s="1"/>
  <c r="F915"/>
  <c r="D915" s="1"/>
  <c r="F914"/>
  <c r="D914" s="1"/>
  <c r="F913"/>
  <c r="F912"/>
  <c r="D912" s="1"/>
  <c r="F911"/>
  <c r="D911" s="1"/>
  <c r="F910"/>
  <c r="D910" s="1"/>
  <c r="F909"/>
  <c r="D909" s="1"/>
  <c r="F908"/>
  <c r="D908" s="1"/>
  <c r="F907"/>
  <c r="D907" s="1"/>
  <c r="F906"/>
  <c r="D906" s="1"/>
  <c r="F905"/>
  <c r="D905" s="1"/>
  <c r="F904"/>
  <c r="D904" s="1"/>
  <c r="F903"/>
  <c r="D903" s="1"/>
  <c r="F902"/>
  <c r="D902" s="1"/>
  <c r="F901"/>
  <c r="D901" s="1"/>
  <c r="F900"/>
  <c r="D900" s="1"/>
  <c r="F899"/>
  <c r="D899" s="1"/>
  <c r="F898"/>
  <c r="D898" s="1"/>
  <c r="F897"/>
  <c r="E897" s="1"/>
  <c r="F896"/>
  <c r="F895"/>
  <c r="D895" s="1"/>
  <c r="F894"/>
  <c r="F893"/>
  <c r="D893" s="1"/>
  <c r="F892"/>
  <c r="F890"/>
  <c r="D890" s="1"/>
  <c r="F889"/>
  <c r="F888"/>
  <c r="D888" s="1"/>
  <c r="F887"/>
  <c r="D887" s="1"/>
  <c r="F886"/>
  <c r="D886" s="1"/>
  <c r="F885"/>
  <c r="D885" s="1"/>
  <c r="F883"/>
  <c r="F882"/>
  <c r="D882" s="1"/>
  <c r="F881"/>
  <c r="D881" s="1"/>
  <c r="F880"/>
  <c r="D880" s="1"/>
  <c r="F879"/>
  <c r="D879" s="1"/>
  <c r="F878"/>
  <c r="E878" s="1"/>
  <c r="F877"/>
  <c r="D877" s="1"/>
  <c r="F876"/>
  <c r="D876" s="1"/>
  <c r="F875"/>
  <c r="D875" s="1"/>
  <c r="F874"/>
  <c r="E874" s="1"/>
  <c r="F873"/>
  <c r="D873" s="1"/>
  <c r="F872"/>
  <c r="D872" s="1"/>
  <c r="F871"/>
  <c r="D871" s="1"/>
  <c r="F870"/>
  <c r="F869"/>
  <c r="D869" s="1"/>
  <c r="F868"/>
  <c r="D868" s="1"/>
  <c r="F867"/>
  <c r="E867" s="1"/>
  <c r="F866"/>
  <c r="D866" s="1"/>
  <c r="F865"/>
  <c r="D865" s="1"/>
  <c r="F864"/>
  <c r="D864" s="1"/>
  <c r="F863"/>
  <c r="D863" s="1"/>
  <c r="F862"/>
  <c r="E862" s="1"/>
  <c r="F861"/>
  <c r="D861" s="1"/>
  <c r="F860"/>
  <c r="D860" s="1"/>
  <c r="F859"/>
  <c r="F858"/>
  <c r="D858" s="1"/>
  <c r="F857"/>
  <c r="D857" s="1"/>
  <c r="F856"/>
  <c r="D856" s="1"/>
  <c r="F855"/>
  <c r="D855" s="1"/>
  <c r="F854"/>
  <c r="D854" s="1"/>
  <c r="F853"/>
  <c r="D853" s="1"/>
  <c r="F852"/>
  <c r="F851"/>
  <c r="D851" s="1"/>
  <c r="F850"/>
  <c r="D850" s="1"/>
  <c r="F849"/>
  <c r="D849" s="1"/>
  <c r="F848"/>
  <c r="D848" s="1"/>
  <c r="F847"/>
  <c r="F846"/>
  <c r="D846" s="1"/>
  <c r="F845"/>
  <c r="D845" s="1"/>
  <c r="F844"/>
  <c r="D844" s="1"/>
  <c r="F843"/>
  <c r="D843" s="1"/>
  <c r="F842"/>
  <c r="D842" s="1"/>
  <c r="F841"/>
  <c r="D841" s="1"/>
  <c r="F840"/>
  <c r="D840" s="1"/>
  <c r="F839"/>
  <c r="D839" s="1"/>
  <c r="F838"/>
  <c r="D838" s="1"/>
  <c r="F837"/>
  <c r="D837" s="1"/>
  <c r="F836"/>
  <c r="D836" s="1"/>
  <c r="F835"/>
  <c r="D835" s="1"/>
  <c r="F834"/>
  <c r="D834" s="1"/>
  <c r="F833"/>
  <c r="D833" s="1"/>
  <c r="F832"/>
  <c r="D832" s="1"/>
  <c r="F831"/>
  <c r="E831" s="1"/>
  <c r="F830"/>
  <c r="F829"/>
  <c r="D829" s="1"/>
  <c r="F828"/>
  <c r="F827"/>
  <c r="D827" s="1"/>
  <c r="F826"/>
  <c r="F825"/>
  <c r="D825" s="1"/>
  <c r="F824"/>
  <c r="F823"/>
  <c r="D823" s="1"/>
  <c r="F822"/>
  <c r="D822" s="1"/>
  <c r="F820"/>
  <c r="D820" s="1"/>
  <c r="F819"/>
  <c r="D819" s="1"/>
  <c r="F818"/>
  <c r="F817"/>
  <c r="D817" s="1"/>
  <c r="F816"/>
  <c r="D816" s="1"/>
  <c r="F815"/>
  <c r="D815" s="1"/>
  <c r="F814"/>
  <c r="D814" s="1"/>
  <c r="F813"/>
  <c r="E813" s="1"/>
  <c r="F812"/>
  <c r="D812" s="1"/>
  <c r="F811"/>
  <c r="D811" s="1"/>
  <c r="F810"/>
  <c r="D810" s="1"/>
  <c r="F809"/>
  <c r="E809" s="1"/>
  <c r="F808"/>
  <c r="D808" s="1"/>
  <c r="F807"/>
  <c r="D807" s="1"/>
  <c r="F806"/>
  <c r="D806" s="1"/>
  <c r="F805"/>
  <c r="F804"/>
  <c r="F803"/>
  <c r="D803" s="1"/>
  <c r="F802"/>
  <c r="E802" s="1"/>
  <c r="F801"/>
  <c r="D801" s="1"/>
  <c r="F800"/>
  <c r="F799"/>
  <c r="D799" s="1"/>
  <c r="F798"/>
  <c r="D798" s="1"/>
  <c r="F797"/>
  <c r="E797" s="1"/>
  <c r="F796"/>
  <c r="F795"/>
  <c r="D795" s="1"/>
  <c r="F794"/>
  <c r="F793"/>
  <c r="D793" s="1"/>
  <c r="F792"/>
  <c r="F791"/>
  <c r="D791" s="1"/>
  <c r="F790"/>
  <c r="D790" s="1"/>
  <c r="F789"/>
  <c r="E789" s="1"/>
  <c r="F788"/>
  <c r="F787"/>
  <c r="D787" s="1"/>
  <c r="F786"/>
  <c r="D786" s="1"/>
  <c r="F785"/>
  <c r="F784"/>
  <c r="F783"/>
  <c r="D783" s="1"/>
  <c r="F782"/>
  <c r="F781"/>
  <c r="E781" s="1"/>
  <c r="F780"/>
  <c r="F779"/>
  <c r="D779" s="1"/>
  <c r="F777"/>
  <c r="E777" s="1"/>
  <c r="F776"/>
  <c r="F775"/>
  <c r="F774"/>
  <c r="D774" s="1"/>
  <c r="F773"/>
  <c r="F772"/>
  <c r="E772" s="1"/>
  <c r="F771"/>
  <c r="F770"/>
  <c r="D770" s="1"/>
  <c r="F769"/>
  <c r="E769" s="1"/>
  <c r="F768"/>
  <c r="E768" s="1"/>
  <c r="F767"/>
  <c r="F766"/>
  <c r="D766" s="1"/>
  <c r="F765"/>
  <c r="E765" s="1"/>
  <c r="F764"/>
  <c r="E764" s="1"/>
  <c r="F763"/>
  <c r="F762"/>
  <c r="D762" s="1"/>
  <c r="F761"/>
  <c r="E761" s="1"/>
  <c r="F760"/>
  <c r="F759"/>
  <c r="F758"/>
  <c r="D758" s="1"/>
  <c r="F757"/>
  <c r="D757" s="1"/>
  <c r="F756"/>
  <c r="D756" s="1"/>
  <c r="F755"/>
  <c r="F754"/>
  <c r="D754" s="1"/>
  <c r="F753"/>
  <c r="D753" s="1"/>
  <c r="F752"/>
  <c r="D752" s="1"/>
  <c r="F751"/>
  <c r="F750"/>
  <c r="D750" s="1"/>
  <c r="F749"/>
  <c r="D749" s="1"/>
  <c r="F748"/>
  <c r="D748" s="1"/>
  <c r="F747"/>
  <c r="F746"/>
  <c r="D746" s="1"/>
  <c r="F745"/>
  <c r="F744"/>
  <c r="D744" s="1"/>
  <c r="F743"/>
  <c r="F742"/>
  <c r="D742" s="1"/>
  <c r="F741"/>
  <c r="E741" s="1"/>
  <c r="F740"/>
  <c r="D740" s="1"/>
  <c r="F739"/>
  <c r="F738"/>
  <c r="D738" s="1"/>
  <c r="F737"/>
  <c r="F736"/>
  <c r="D736" s="1"/>
  <c r="F735"/>
  <c r="F734"/>
  <c r="D734" s="1"/>
  <c r="F733"/>
  <c r="F732"/>
  <c r="D732" s="1"/>
  <c r="F731"/>
  <c r="F730"/>
  <c r="D730" s="1"/>
  <c r="F729"/>
  <c r="D729" s="1"/>
  <c r="F728"/>
  <c r="D728" s="1"/>
  <c r="F727"/>
  <c r="E727" s="1"/>
  <c r="F726"/>
  <c r="F725"/>
  <c r="D725" s="1"/>
  <c r="F724"/>
  <c r="D724" s="1"/>
  <c r="F723"/>
  <c r="E723" s="1"/>
  <c r="F722"/>
  <c r="F721"/>
  <c r="E721" s="1"/>
  <c r="F720"/>
  <c r="D720" s="1"/>
  <c r="F719"/>
  <c r="F718"/>
  <c r="D718" s="1"/>
  <c r="F717"/>
  <c r="F716"/>
  <c r="E716" s="1"/>
  <c r="F715"/>
  <c r="E715" s="1"/>
  <c r="F714"/>
  <c r="D714" s="1"/>
  <c r="F713"/>
  <c r="E713" s="1"/>
  <c r="F712"/>
  <c r="E712" s="1"/>
  <c r="F711"/>
  <c r="E711" s="1"/>
  <c r="F710"/>
  <c r="D710" s="1"/>
  <c r="F709"/>
  <c r="D709" s="1"/>
  <c r="F708"/>
  <c r="F707"/>
  <c r="E707" s="1"/>
  <c r="F706"/>
  <c r="F705"/>
  <c r="E705" s="1"/>
  <c r="F703"/>
  <c r="E703" s="1"/>
  <c r="F702"/>
  <c r="E702" s="1"/>
  <c r="F701"/>
  <c r="D701" s="1"/>
  <c r="F700"/>
  <c r="D700" s="1"/>
  <c r="F698"/>
  <c r="E698" s="1"/>
  <c r="F697"/>
  <c r="E697" s="1"/>
  <c r="F696"/>
  <c r="D696" s="1"/>
  <c r="F695"/>
  <c r="E695" s="1"/>
  <c r="F694"/>
  <c r="F693"/>
  <c r="E693" s="1"/>
  <c r="F692"/>
  <c r="D692" s="1"/>
  <c r="F691"/>
  <c r="D691" s="1"/>
  <c r="F690"/>
  <c r="D690" s="1"/>
  <c r="F689"/>
  <c r="E689" s="1"/>
  <c r="F688"/>
  <c r="D688" s="1"/>
  <c r="F687"/>
  <c r="E687" s="1"/>
  <c r="F686"/>
  <c r="D686" s="1"/>
  <c r="F685"/>
  <c r="E685" s="1"/>
  <c r="F684"/>
  <c r="D684" s="1"/>
  <c r="F683"/>
  <c r="D683" s="1"/>
  <c r="F682"/>
  <c r="E682" s="1"/>
  <c r="F681"/>
  <c r="E681" s="1"/>
  <c r="F680"/>
  <c r="D680" s="1"/>
  <c r="F679"/>
  <c r="E679" s="1"/>
  <c r="F678"/>
  <c r="D678" s="1"/>
  <c r="F677"/>
  <c r="F676"/>
  <c r="D676" s="1"/>
  <c r="F675"/>
  <c r="D675" s="1"/>
  <c r="F674"/>
  <c r="F673"/>
  <c r="E673" s="1"/>
  <c r="F672"/>
  <c r="F671"/>
  <c r="E671" s="1"/>
  <c r="F670"/>
  <c r="D670" s="1"/>
  <c r="F669"/>
  <c r="F668"/>
  <c r="D668" s="1"/>
  <c r="F667"/>
  <c r="F665"/>
  <c r="E665" s="1"/>
  <c r="F664"/>
  <c r="E664" s="1"/>
  <c r="F663"/>
  <c r="D663" s="1"/>
  <c r="F662"/>
  <c r="E662" s="1"/>
  <c r="F661"/>
  <c r="E661" s="1"/>
  <c r="F660"/>
  <c r="F659"/>
  <c r="D659" s="1"/>
  <c r="F658"/>
  <c r="D658" s="1"/>
  <c r="F657"/>
  <c r="F656"/>
  <c r="E656" s="1"/>
  <c r="F655"/>
  <c r="F654"/>
  <c r="E654" s="1"/>
  <c r="F653"/>
  <c r="D653" s="1"/>
  <c r="F652"/>
  <c r="F651"/>
  <c r="D651" s="1"/>
  <c r="F650"/>
  <c r="F649"/>
  <c r="E649" s="1"/>
  <c r="F648"/>
  <c r="E648" s="1"/>
  <c r="F647"/>
  <c r="D647" s="1"/>
  <c r="F646"/>
  <c r="E646" s="1"/>
  <c r="F645"/>
  <c r="D645" s="1"/>
  <c r="F644"/>
  <c r="F643"/>
  <c r="D643" s="1"/>
  <c r="F642"/>
  <c r="D642" s="1"/>
  <c r="F641"/>
  <c r="F640"/>
  <c r="E640" s="1"/>
  <c r="F639"/>
  <c r="F638"/>
  <c r="E638" s="1"/>
  <c r="F637"/>
  <c r="D637" s="1"/>
  <c r="F636"/>
  <c r="F635"/>
  <c r="D635" s="1"/>
  <c r="F634"/>
  <c r="F633"/>
  <c r="E633" s="1"/>
  <c r="F632"/>
  <c r="E632" s="1"/>
  <c r="F631"/>
  <c r="D631" s="1"/>
  <c r="F629"/>
  <c r="E629" s="1"/>
  <c r="F628"/>
  <c r="E628" s="1"/>
  <c r="F627"/>
  <c r="F626"/>
  <c r="D626" s="1"/>
  <c r="F625"/>
  <c r="D625" s="1"/>
  <c r="F624"/>
  <c r="F623"/>
  <c r="E623" s="1"/>
  <c r="F622"/>
  <c r="F621"/>
  <c r="E621" s="1"/>
  <c r="F620"/>
  <c r="D620" s="1"/>
  <c r="F619"/>
  <c r="F618"/>
  <c r="D618" s="1"/>
  <c r="F617"/>
  <c r="F616"/>
  <c r="E616" s="1"/>
  <c r="F615"/>
  <c r="E615" s="1"/>
  <c r="F581"/>
  <c r="D581" s="1"/>
  <c r="F580"/>
  <c r="E580" s="1"/>
  <c r="F579"/>
  <c r="E579" s="1"/>
  <c r="F578"/>
  <c r="F577"/>
  <c r="D577" s="1"/>
  <c r="F576"/>
  <c r="D576" s="1"/>
  <c r="F575"/>
  <c r="F574"/>
  <c r="E574" s="1"/>
  <c r="F573"/>
  <c r="F572"/>
  <c r="E572" s="1"/>
  <c r="F571"/>
  <c r="D571" s="1"/>
  <c r="F570"/>
  <c r="F569"/>
  <c r="D569" s="1"/>
  <c r="F568"/>
  <c r="D568" s="1"/>
  <c r="F567"/>
  <c r="E567" s="1"/>
  <c r="F566"/>
  <c r="E566" s="1"/>
  <c r="F565"/>
  <c r="D565" s="1"/>
  <c r="F564"/>
  <c r="E564" s="1"/>
  <c r="F563"/>
  <c r="E563" s="1"/>
  <c r="F561"/>
  <c r="F560"/>
  <c r="D560" s="1"/>
  <c r="F559"/>
  <c r="D559" s="1"/>
  <c r="F558"/>
  <c r="E558" s="1"/>
  <c r="F557"/>
  <c r="E557" s="1"/>
  <c r="F556"/>
  <c r="D556" s="1"/>
  <c r="F555"/>
  <c r="E555" s="1"/>
  <c r="F554"/>
  <c r="D554" s="1"/>
  <c r="F553"/>
  <c r="F552"/>
  <c r="D552" s="1"/>
  <c r="F551"/>
  <c r="D551" s="1"/>
  <c r="F550"/>
  <c r="E550" s="1"/>
  <c r="F549"/>
  <c r="E549" s="1"/>
  <c r="F548"/>
  <c r="D548" s="1"/>
  <c r="F547"/>
  <c r="E547" s="1"/>
  <c r="F546"/>
  <c r="E546" s="1"/>
  <c r="F545"/>
  <c r="F544"/>
  <c r="D544" s="1"/>
  <c r="F543"/>
  <c r="D543" s="1"/>
  <c r="F542"/>
  <c r="E542" s="1"/>
  <c r="F541"/>
  <c r="E541" s="1"/>
  <c r="F539"/>
  <c r="D539" s="1"/>
  <c r="F538"/>
  <c r="E538" s="1"/>
  <c r="F536"/>
  <c r="E536" s="1"/>
  <c r="F535"/>
  <c r="E535" s="1"/>
  <c r="F534"/>
  <c r="D534" s="1"/>
  <c r="F533"/>
  <c r="D533" s="1"/>
  <c r="F532"/>
  <c r="E532" s="1"/>
  <c r="F531"/>
  <c r="E531" s="1"/>
  <c r="F530"/>
  <c r="D530" s="1"/>
  <c r="F529"/>
  <c r="E529" s="1"/>
  <c r="F528"/>
  <c r="E528" s="1"/>
  <c r="F527"/>
  <c r="E527" s="1"/>
  <c r="F525"/>
  <c r="D525" s="1"/>
  <c r="F524"/>
  <c r="D524" s="1"/>
  <c r="F523"/>
  <c r="D523" s="1"/>
  <c r="F522"/>
  <c r="E522" s="1"/>
  <c r="F521"/>
  <c r="D521" s="1"/>
  <c r="F519"/>
  <c r="E519" s="1"/>
  <c r="F518"/>
  <c r="E518" s="1"/>
  <c r="F516"/>
  <c r="E516" s="1"/>
  <c r="F515"/>
  <c r="D515" s="1"/>
  <c r="F514"/>
  <c r="D514" s="1"/>
  <c r="F512"/>
  <c r="E512" s="1"/>
  <c r="F511"/>
  <c r="E511" s="1"/>
  <c r="F510"/>
  <c r="D510" s="1"/>
  <c r="F508"/>
  <c r="E508" s="1"/>
  <c r="F507"/>
  <c r="E507" s="1"/>
  <c r="F506"/>
  <c r="E506" s="1"/>
  <c r="F505"/>
  <c r="D505" s="1"/>
  <c r="F504"/>
  <c r="D504" s="1"/>
  <c r="F503"/>
  <c r="E503" s="1"/>
  <c r="F502"/>
  <c r="E502" s="1"/>
  <c r="F501"/>
  <c r="D501" s="1"/>
  <c r="F500"/>
  <c r="E500" s="1"/>
  <c r="F499"/>
  <c r="E499" s="1"/>
  <c r="F498"/>
  <c r="E498" s="1"/>
  <c r="F497"/>
  <c r="D497" s="1"/>
  <c r="F496"/>
  <c r="D496" s="1"/>
  <c r="F495"/>
  <c r="E495" s="1"/>
  <c r="F494"/>
  <c r="E494" s="1"/>
  <c r="F493"/>
  <c r="D493" s="1"/>
  <c r="F492"/>
  <c r="E492" s="1"/>
  <c r="F491"/>
  <c r="D491" s="1"/>
  <c r="F489"/>
  <c r="E489" s="1"/>
  <c r="F488"/>
  <c r="D488" s="1"/>
  <c r="F487"/>
  <c r="D487" s="1"/>
  <c r="F486"/>
  <c r="E486" s="1"/>
  <c r="F485"/>
  <c r="E485" s="1"/>
  <c r="F484"/>
  <c r="D484" s="1"/>
  <c r="F483"/>
  <c r="E483" s="1"/>
  <c r="F481"/>
  <c r="E481" s="1"/>
  <c r="F480"/>
  <c r="E480" s="1"/>
  <c r="F479"/>
  <c r="D479" s="1"/>
  <c r="F478"/>
  <c r="D478" s="1"/>
  <c r="F477"/>
  <c r="D477" s="1"/>
  <c r="F476"/>
  <c r="E476" s="1"/>
  <c r="F475"/>
  <c r="D475" s="1"/>
  <c r="F473"/>
  <c r="E473" s="1"/>
  <c r="F472"/>
  <c r="E472" s="1"/>
  <c r="F471"/>
  <c r="E471" s="1"/>
  <c r="F469"/>
  <c r="D469" s="1"/>
  <c r="F468"/>
  <c r="D468" s="1"/>
  <c r="F467"/>
  <c r="D467" s="1"/>
  <c r="F466"/>
  <c r="E466" s="1"/>
  <c r="F465"/>
  <c r="D465" s="1"/>
  <c r="F464"/>
  <c r="E464" s="1"/>
  <c r="F463"/>
  <c r="D463" s="1"/>
  <c r="F461"/>
  <c r="E461" s="1"/>
  <c r="F460"/>
  <c r="D460" s="1"/>
  <c r="F459"/>
  <c r="E459" s="1"/>
  <c r="F458"/>
  <c r="E458" s="1"/>
  <c r="F457"/>
  <c r="E457" s="1"/>
  <c r="F456"/>
  <c r="D456" s="1"/>
  <c r="F455"/>
  <c r="D455" s="1"/>
  <c r="F454"/>
  <c r="D454" s="1"/>
  <c r="F452"/>
  <c r="E452" s="1"/>
  <c r="F451"/>
  <c r="D451" s="1"/>
  <c r="F450"/>
  <c r="E450" s="1"/>
  <c r="F449"/>
  <c r="E449" s="1"/>
  <c r="F448"/>
  <c r="E448" s="1"/>
  <c r="F447"/>
  <c r="D447" s="1"/>
  <c r="F446"/>
  <c r="E446" s="1"/>
  <c r="F445"/>
  <c r="D445" s="1"/>
  <c r="F444"/>
  <c r="E444" s="1"/>
  <c r="F443"/>
  <c r="D443" s="1"/>
  <c r="F442"/>
  <c r="D442" s="1"/>
  <c r="F441"/>
  <c r="E441" s="1"/>
  <c r="F440"/>
  <c r="E440" s="1"/>
  <c r="F439"/>
  <c r="D439" s="1"/>
  <c r="F438"/>
  <c r="D438" s="1"/>
  <c r="F437"/>
  <c r="D437" s="1"/>
  <c r="F436"/>
  <c r="E436" s="1"/>
  <c r="F435"/>
  <c r="D435" s="1"/>
  <c r="F434"/>
  <c r="D434" s="1"/>
  <c r="F433"/>
  <c r="E433" s="1"/>
  <c r="F431"/>
  <c r="E431" s="1"/>
  <c r="F430"/>
  <c r="D430" s="1"/>
  <c r="F429"/>
  <c r="E429" s="1"/>
  <c r="F428"/>
  <c r="D428" s="1"/>
  <c r="F427"/>
  <c r="E427" s="1"/>
  <c r="F426"/>
  <c r="D426" s="1"/>
  <c r="F425"/>
  <c r="E425" s="1"/>
  <c r="F423"/>
  <c r="D423" s="1"/>
  <c r="F422"/>
  <c r="E422" s="1"/>
  <c r="F421"/>
  <c r="D421" s="1"/>
  <c r="F420"/>
  <c r="E420" s="1"/>
  <c r="F419"/>
  <c r="D419" s="1"/>
  <c r="F418"/>
  <c r="E418" s="1"/>
  <c r="F417"/>
  <c r="D417" s="1"/>
  <c r="F416"/>
  <c r="E416" s="1"/>
  <c r="F415"/>
  <c r="E415" s="1"/>
  <c r="F414"/>
  <c r="E414" s="1"/>
  <c r="F413"/>
  <c r="D413" s="1"/>
  <c r="F412"/>
  <c r="D412" s="1"/>
  <c r="F411"/>
  <c r="D411" s="1"/>
  <c r="F410"/>
  <c r="E410" s="1"/>
  <c r="F409"/>
  <c r="D409" s="1"/>
  <c r="F408"/>
  <c r="D408" s="1"/>
  <c r="F407"/>
  <c r="D407" s="1"/>
  <c r="F406"/>
  <c r="E406" s="1"/>
  <c r="F405"/>
  <c r="E405" s="1"/>
  <c r="F404"/>
  <c r="D404" s="1"/>
  <c r="F402"/>
  <c r="E402" s="1"/>
  <c r="F401"/>
  <c r="E401" s="1"/>
  <c r="F400"/>
  <c r="D400" s="1"/>
  <c r="F399"/>
  <c r="D399" s="1"/>
  <c r="F398"/>
  <c r="E398" s="1"/>
  <c r="F397"/>
  <c r="E397" s="1"/>
  <c r="F396"/>
  <c r="D396" s="1"/>
  <c r="F395"/>
  <c r="D395" s="1"/>
  <c r="F394"/>
  <c r="E394" s="1"/>
  <c r="F393"/>
  <c r="E393" s="1"/>
  <c r="F392"/>
  <c r="D392" s="1"/>
  <c r="F391"/>
  <c r="D391" s="1"/>
  <c r="F390"/>
  <c r="E390" s="1"/>
  <c r="F388"/>
  <c r="D388" s="1"/>
  <c r="F387"/>
  <c r="E387" s="1"/>
  <c r="F386"/>
  <c r="E386" s="1"/>
  <c r="F385"/>
  <c r="D385" s="1"/>
  <c r="F384"/>
  <c r="D384" s="1"/>
  <c r="F383"/>
  <c r="E383" s="1"/>
  <c r="F382"/>
  <c r="E382" s="1"/>
  <c r="F381"/>
  <c r="D381" s="1"/>
  <c r="F379"/>
  <c r="D379" s="1"/>
  <c r="F378"/>
  <c r="E378" s="1"/>
  <c r="F377"/>
  <c r="E377" s="1"/>
  <c r="F376"/>
  <c r="D376" s="1"/>
  <c r="F375"/>
  <c r="D375" s="1"/>
  <c r="F374"/>
  <c r="E374" s="1"/>
  <c r="F373"/>
  <c r="E373" s="1"/>
  <c r="F372"/>
  <c r="D372" s="1"/>
  <c r="F371"/>
  <c r="D371" s="1"/>
  <c r="F370"/>
  <c r="E370" s="1"/>
  <c r="F369"/>
  <c r="E369" s="1"/>
  <c r="F368"/>
  <c r="D368" s="1"/>
  <c r="F367"/>
  <c r="D367" s="1"/>
  <c r="F366"/>
  <c r="E366" s="1"/>
  <c r="F365"/>
  <c r="E365" s="1"/>
  <c r="F364"/>
  <c r="D364" s="1"/>
  <c r="F362"/>
  <c r="D362" s="1"/>
  <c r="F361"/>
  <c r="D361" s="1"/>
  <c r="F360"/>
  <c r="D360" s="1"/>
  <c r="F359"/>
  <c r="D359" s="1"/>
  <c r="F358"/>
  <c r="D358" s="1"/>
  <c r="F357"/>
  <c r="D357" s="1"/>
  <c r="F356"/>
  <c r="D356" s="1"/>
  <c r="F355"/>
  <c r="D355" s="1"/>
  <c r="F354"/>
  <c r="D354" s="1"/>
  <c r="F353"/>
  <c r="D353" s="1"/>
  <c r="F352"/>
  <c r="D352" s="1"/>
  <c r="F351"/>
  <c r="D351" s="1"/>
  <c r="F350"/>
  <c r="E350" s="1"/>
  <c r="F349"/>
  <c r="D349" s="1"/>
  <c r="F348"/>
  <c r="D348" s="1"/>
  <c r="F347"/>
  <c r="D347" s="1"/>
  <c r="F346"/>
  <c r="D346" s="1"/>
  <c r="F345"/>
  <c r="D345" s="1"/>
  <c r="F344"/>
  <c r="D344" s="1"/>
  <c r="F343"/>
  <c r="E343" s="1"/>
  <c r="F342"/>
  <c r="D342" s="1"/>
  <c r="F341"/>
  <c r="D341" s="1"/>
  <c r="F340"/>
  <c r="D340" s="1"/>
  <c r="F339"/>
  <c r="D339" s="1"/>
  <c r="F338"/>
  <c r="D338" s="1"/>
  <c r="F337"/>
  <c r="D337" s="1"/>
  <c r="F336"/>
  <c r="D336" s="1"/>
  <c r="F335"/>
  <c r="D335" s="1"/>
  <c r="F334"/>
  <c r="D334" s="1"/>
  <c r="F333"/>
  <c r="D333" s="1"/>
  <c r="F332"/>
  <c r="D332" s="1"/>
  <c r="F331"/>
  <c r="D331" s="1"/>
  <c r="F330"/>
  <c r="D330" s="1"/>
  <c r="F329"/>
  <c r="D329" s="1"/>
  <c r="F328"/>
  <c r="D328" s="1"/>
  <c r="F327"/>
  <c r="E327" s="1"/>
  <c r="F326"/>
  <c r="D326" s="1"/>
  <c r="F325"/>
  <c r="D325" s="1"/>
  <c r="F324"/>
  <c r="D324" s="1"/>
  <c r="F323"/>
  <c r="E323" s="1"/>
  <c r="F321"/>
  <c r="E321" s="1"/>
  <c r="F320"/>
  <c r="E320" s="1"/>
  <c r="F319"/>
  <c r="E319" s="1"/>
  <c r="F318"/>
  <c r="D318" s="1"/>
  <c r="F317"/>
  <c r="D317" s="1"/>
  <c r="F316"/>
  <c r="E316" s="1"/>
  <c r="F315"/>
  <c r="E315" s="1"/>
  <c r="F314"/>
  <c r="D314" s="1"/>
  <c r="F313"/>
  <c r="D313" s="1"/>
  <c r="F312"/>
  <c r="E312" s="1"/>
  <c r="F311"/>
  <c r="E311" s="1"/>
  <c r="F310"/>
  <c r="D310" s="1"/>
  <c r="F309"/>
  <c r="D309" s="1"/>
  <c r="F308"/>
  <c r="E308" s="1"/>
  <c r="F307"/>
  <c r="E307" s="1"/>
  <c r="F306"/>
  <c r="D306" s="1"/>
  <c r="F305"/>
  <c r="D305" s="1"/>
  <c r="F304"/>
  <c r="E304" s="1"/>
  <c r="F303"/>
  <c r="E303" s="1"/>
  <c r="F302"/>
  <c r="D302" s="1"/>
  <c r="F301"/>
  <c r="E301" s="1"/>
  <c r="F300"/>
  <c r="E300" s="1"/>
  <c r="F299"/>
  <c r="E299" s="1"/>
  <c r="F298"/>
  <c r="D298" s="1"/>
  <c r="F297"/>
  <c r="D297" s="1"/>
  <c r="F296"/>
  <c r="E296" s="1"/>
  <c r="F295"/>
  <c r="E295" s="1"/>
  <c r="F294"/>
  <c r="D294" s="1"/>
  <c r="F293"/>
  <c r="D293" s="1"/>
  <c r="F292"/>
  <c r="E292" s="1"/>
  <c r="F291"/>
  <c r="E291" s="1"/>
  <c r="F290"/>
  <c r="D290" s="1"/>
  <c r="F289"/>
  <c r="D289" s="1"/>
  <c r="F288"/>
  <c r="E288" s="1"/>
  <c r="F287"/>
  <c r="E287" s="1"/>
  <c r="F286"/>
  <c r="D286" s="1"/>
  <c r="F285"/>
  <c r="E285" s="1"/>
  <c r="F284"/>
  <c r="E284" s="1"/>
  <c r="F282"/>
  <c r="E282" s="1"/>
  <c r="F281"/>
  <c r="E281" s="1"/>
  <c r="F280"/>
  <c r="D280" s="1"/>
  <c r="F279"/>
  <c r="E279" s="1"/>
  <c r="F278"/>
  <c r="D278" s="1"/>
  <c r="F277"/>
  <c r="E277" s="1"/>
  <c r="F276"/>
  <c r="D276" s="1"/>
  <c r="F275"/>
  <c r="E275" s="1"/>
  <c r="F274"/>
  <c r="D274" s="1"/>
  <c r="F273"/>
  <c r="E273" s="1"/>
  <c r="F272"/>
  <c r="D272" s="1"/>
  <c r="F271"/>
  <c r="E271" s="1"/>
  <c r="F270"/>
  <c r="E270" s="1"/>
  <c r="F269"/>
  <c r="E269" s="1"/>
  <c r="F268"/>
  <c r="D268" s="1"/>
  <c r="F267"/>
  <c r="E267" s="1"/>
  <c r="F266"/>
  <c r="D266" s="1"/>
  <c r="F265"/>
  <c r="E265" s="1"/>
  <c r="F264"/>
  <c r="D264" s="1"/>
  <c r="F263"/>
  <c r="D263" s="1"/>
  <c r="F262"/>
  <c r="E262" s="1"/>
  <c r="F261"/>
  <c r="E261" s="1"/>
  <c r="F260"/>
  <c r="D260" s="1"/>
  <c r="F259"/>
  <c r="E259" s="1"/>
  <c r="F258"/>
  <c r="D258" s="1"/>
  <c r="F257"/>
  <c r="E257" s="1"/>
  <c r="F256"/>
  <c r="D256" s="1"/>
  <c r="F255"/>
  <c r="E255" s="1"/>
  <c r="F254"/>
  <c r="E254" s="1"/>
  <c r="F253"/>
  <c r="E253" s="1"/>
  <c r="F252"/>
  <c r="D252" s="1"/>
  <c r="F251"/>
  <c r="E251" s="1"/>
  <c r="F250"/>
  <c r="E250" s="1"/>
  <c r="F249"/>
  <c r="E249" s="1"/>
  <c r="F247"/>
  <c r="E247" s="1"/>
  <c r="F246"/>
  <c r="E246" s="1"/>
  <c r="F245"/>
  <c r="E245" s="1"/>
  <c r="F244"/>
  <c r="D244" s="1"/>
  <c r="F243"/>
  <c r="D243" s="1"/>
  <c r="F242"/>
  <c r="E242" s="1"/>
  <c r="F218"/>
  <c r="D218" s="1"/>
  <c r="F219"/>
  <c r="D219" s="1"/>
  <c r="F220"/>
  <c r="E220" s="1"/>
  <c r="F221"/>
  <c r="D221" s="1"/>
  <c r="F222"/>
  <c r="D222" s="1"/>
  <c r="F223"/>
  <c r="D223" s="1"/>
  <c r="F224"/>
  <c r="E224" s="1"/>
  <c r="F225"/>
  <c r="D225" s="1"/>
  <c r="F226"/>
  <c r="D226" s="1"/>
  <c r="F227"/>
  <c r="D227" s="1"/>
  <c r="F228"/>
  <c r="E228" s="1"/>
  <c r="F229"/>
  <c r="D229" s="1"/>
  <c r="F230"/>
  <c r="D230" s="1"/>
  <c r="F231"/>
  <c r="D231" s="1"/>
  <c r="F232"/>
  <c r="E232" s="1"/>
  <c r="F233"/>
  <c r="E233" s="1"/>
  <c r="F234"/>
  <c r="D234" s="1"/>
  <c r="F235"/>
  <c r="D235" s="1"/>
  <c r="F236"/>
  <c r="E236" s="1"/>
  <c r="F237"/>
  <c r="E237" s="1"/>
  <c r="F238"/>
  <c r="D238" s="1"/>
  <c r="F239"/>
  <c r="D239" s="1"/>
  <c r="F240"/>
  <c r="E240" s="1"/>
  <c r="F217"/>
  <c r="D217" s="1"/>
  <c r="D1254" l="1"/>
  <c r="D1804"/>
  <c r="E851"/>
  <c r="D862"/>
  <c r="E198"/>
  <c r="E2679"/>
  <c r="D1263"/>
  <c r="D1786"/>
  <c r="E885"/>
  <c r="D2007"/>
  <c r="D703"/>
  <c r="D1143"/>
  <c r="D1645"/>
  <c r="D1196"/>
  <c r="D1306"/>
  <c r="D1612"/>
  <c r="D1635"/>
  <c r="D1314"/>
  <c r="D929"/>
  <c r="D1338"/>
  <c r="E1501"/>
  <c r="D1002"/>
  <c r="D628"/>
  <c r="E814"/>
  <c r="E952"/>
  <c r="D1229"/>
  <c r="D1498"/>
  <c r="D1586"/>
  <c r="E856"/>
  <c r="D992"/>
  <c r="D1272"/>
  <c r="E923"/>
  <c r="D1428"/>
  <c r="E2504"/>
  <c r="E194"/>
  <c r="E2682"/>
  <c r="D449"/>
  <c r="E683"/>
  <c r="E213"/>
  <c r="D583"/>
  <c r="D1099"/>
  <c r="D1110"/>
  <c r="D1159"/>
  <c r="E202"/>
  <c r="E840"/>
  <c r="D964"/>
  <c r="E1362"/>
  <c r="D1778"/>
  <c r="D2023"/>
  <c r="E2439"/>
  <c r="D546"/>
  <c r="E819"/>
  <c r="E879"/>
  <c r="E1016"/>
  <c r="D1031"/>
  <c r="D1119"/>
  <c r="D1131"/>
  <c r="D1160"/>
  <c r="D1174"/>
  <c r="E1210"/>
  <c r="D1217"/>
  <c r="D1228"/>
  <c r="D2666"/>
  <c r="D2691"/>
  <c r="E2686"/>
  <c r="D282"/>
  <c r="E423"/>
  <c r="D512"/>
  <c r="D764"/>
  <c r="E858"/>
  <c r="E868"/>
  <c r="E906"/>
  <c r="E925"/>
  <c r="E935"/>
  <c r="E1021"/>
  <c r="D1237"/>
  <c r="D1282"/>
  <c r="D1330"/>
  <c r="E1394"/>
  <c r="D1595"/>
  <c r="D1712"/>
  <c r="D1857"/>
  <c r="D1995"/>
  <c r="E2508"/>
  <c r="E2654"/>
  <c r="E2656"/>
  <c r="E2658"/>
  <c r="E2660"/>
  <c r="D196"/>
  <c r="D204"/>
  <c r="E2680"/>
  <c r="E477"/>
  <c r="D661"/>
  <c r="E736"/>
  <c r="E844"/>
  <c r="E990"/>
  <c r="D1322"/>
  <c r="E1445"/>
  <c r="D1841"/>
  <c r="D1963"/>
  <c r="D2411"/>
  <c r="E2505"/>
  <c r="E206"/>
  <c r="D425"/>
  <c r="D716"/>
  <c r="E1046"/>
  <c r="D1065"/>
  <c r="D1562"/>
  <c r="E2415"/>
  <c r="E2657"/>
  <c r="D192"/>
  <c r="D200"/>
  <c r="D208"/>
  <c r="E2688"/>
  <c r="E1177"/>
  <c r="E1184"/>
  <c r="D1524"/>
  <c r="D1545"/>
  <c r="D2055"/>
  <c r="E2490"/>
  <c r="D2497"/>
  <c r="D2507"/>
  <c r="D589"/>
  <c r="E193"/>
  <c r="E197"/>
  <c r="E201"/>
  <c r="E205"/>
  <c r="E209"/>
  <c r="D212"/>
  <c r="E2667"/>
  <c r="D2670"/>
  <c r="E2687"/>
  <c r="E289"/>
  <c r="D459"/>
  <c r="E467"/>
  <c r="D503"/>
  <c r="E524"/>
  <c r="D528"/>
  <c r="D579"/>
  <c r="E645"/>
  <c r="E700"/>
  <c r="D723"/>
  <c r="E725"/>
  <c r="D797"/>
  <c r="E803"/>
  <c r="D897"/>
  <c r="E917"/>
  <c r="D934"/>
  <c r="E978"/>
  <c r="E985"/>
  <c r="E1112"/>
  <c r="D1298"/>
  <c r="E1583"/>
  <c r="D1746"/>
  <c r="E1795"/>
  <c r="E1824"/>
  <c r="D1892"/>
  <c r="D1955"/>
  <c r="E1965"/>
  <c r="D2039"/>
  <c r="E2408"/>
  <c r="E593"/>
  <c r="E266"/>
  <c r="D269"/>
  <c r="D350"/>
  <c r="D374"/>
  <c r="E478"/>
  <c r="D481"/>
  <c r="E554"/>
  <c r="E678"/>
  <c r="E688"/>
  <c r="D741"/>
  <c r="E748"/>
  <c r="E793"/>
  <c r="D831"/>
  <c r="D867"/>
  <c r="E910"/>
  <c r="E947"/>
  <c r="E974"/>
  <c r="D997"/>
  <c r="E1003"/>
  <c r="D1032"/>
  <c r="D1044"/>
  <c r="E1053"/>
  <c r="D1064"/>
  <c r="E1080"/>
  <c r="E1087"/>
  <c r="D1098"/>
  <c r="D1151"/>
  <c r="D1197"/>
  <c r="D1208"/>
  <c r="D1290"/>
  <c r="E1378"/>
  <c r="E1411"/>
  <c r="E1515"/>
  <c r="E1518"/>
  <c r="D1578"/>
  <c r="E1600"/>
  <c r="D1603"/>
  <c r="E1632"/>
  <c r="E1812"/>
  <c r="E1979"/>
  <c r="E226"/>
  <c r="D323"/>
  <c r="E334"/>
  <c r="D415"/>
  <c r="D458"/>
  <c r="E523"/>
  <c r="E637"/>
  <c r="E670"/>
  <c r="D698"/>
  <c r="E709"/>
  <c r="D712"/>
  <c r="E718"/>
  <c r="E730"/>
  <c r="E754"/>
  <c r="D802"/>
  <c r="D1679"/>
  <c r="D1879"/>
  <c r="E1989"/>
  <c r="D2407"/>
  <c r="D2663"/>
  <c r="D2676"/>
  <c r="D2678"/>
  <c r="D2685"/>
  <c r="E2692"/>
  <c r="E2668"/>
  <c r="D2672"/>
  <c r="E2665"/>
  <c r="E2664"/>
  <c r="D2674"/>
  <c r="D2675"/>
  <c r="D2677"/>
  <c r="D2681"/>
  <c r="D2683"/>
  <c r="D2684"/>
  <c r="D2690"/>
  <c r="E2689"/>
  <c r="D2669"/>
  <c r="D2671"/>
  <c r="D195"/>
  <c r="D199"/>
  <c r="D203"/>
  <c r="D207"/>
  <c r="D211"/>
  <c r="E210"/>
  <c r="E2655"/>
  <c r="E2659"/>
  <c r="D250"/>
  <c r="D765"/>
  <c r="D1132"/>
  <c r="D1246"/>
  <c r="D1506"/>
  <c r="E609"/>
  <c r="E601"/>
  <c r="E310"/>
  <c r="E332"/>
  <c r="E338"/>
  <c r="E352"/>
  <c r="E359"/>
  <c r="D383"/>
  <c r="E408"/>
  <c r="E442"/>
  <c r="E465"/>
  <c r="E504"/>
  <c r="D507"/>
  <c r="E521"/>
  <c r="E571"/>
  <c r="E653"/>
  <c r="E686"/>
  <c r="E728"/>
  <c r="E746"/>
  <c r="E752"/>
  <c r="D769"/>
  <c r="D772"/>
  <c r="E790"/>
  <c r="E795"/>
  <c r="D809"/>
  <c r="E827"/>
  <c r="E842"/>
  <c r="E863"/>
  <c r="E875"/>
  <c r="D878"/>
  <c r="E887"/>
  <c r="E901"/>
  <c r="E904"/>
  <c r="E912"/>
  <c r="E927"/>
  <c r="D941"/>
  <c r="E959"/>
  <c r="E976"/>
  <c r="E998"/>
  <c r="E1011"/>
  <c r="D1015"/>
  <c r="E1023"/>
  <c r="E1048"/>
  <c r="E1075"/>
  <c r="E1078"/>
  <c r="E1114"/>
  <c r="E1141"/>
  <c r="E1172"/>
  <c r="E1212"/>
  <c r="D1358"/>
  <c r="E1366"/>
  <c r="E1375"/>
  <c r="E1387"/>
  <c r="D1390"/>
  <c r="E1398"/>
  <c r="E1407"/>
  <c r="E1420"/>
  <c r="D1424"/>
  <c r="E1432"/>
  <c r="E1442"/>
  <c r="E1456"/>
  <c r="E1459"/>
  <c r="E1473"/>
  <c r="E1476"/>
  <c r="E1489"/>
  <c r="E1492"/>
  <c r="D1531"/>
  <c r="D1558"/>
  <c r="E1620"/>
  <c r="D1623"/>
  <c r="D1695"/>
  <c r="D1762"/>
  <c r="D1861"/>
  <c r="E1896"/>
  <c r="D1899"/>
  <c r="E1912"/>
  <c r="D1915"/>
  <c r="E1928"/>
  <c r="D1931"/>
  <c r="E1944"/>
  <c r="D1947"/>
  <c r="E1961"/>
  <c r="E1977"/>
  <c r="D1983"/>
  <c r="E1993"/>
  <c r="D2027"/>
  <c r="E2423"/>
  <c r="D2426"/>
  <c r="E2482"/>
  <c r="D2485"/>
  <c r="E2488"/>
  <c r="D2501"/>
  <c r="D613"/>
  <c r="D605"/>
  <c r="D597"/>
  <c r="D592"/>
  <c r="D585"/>
  <c r="D588"/>
  <c r="E305"/>
  <c r="E413"/>
  <c r="D418"/>
  <c r="E421"/>
  <c r="E447"/>
  <c r="E475"/>
  <c r="E501"/>
  <c r="D536"/>
  <c r="D563"/>
  <c r="E690"/>
  <c r="E714"/>
  <c r="D727"/>
  <c r="E732"/>
  <c r="E756"/>
  <c r="D768"/>
  <c r="D777"/>
  <c r="D789"/>
  <c r="E798"/>
  <c r="E810"/>
  <c r="D813"/>
  <c r="E822"/>
  <c r="E835"/>
  <c r="E838"/>
  <c r="E846"/>
  <c r="E860"/>
  <c r="D874"/>
  <c r="E893"/>
  <c r="E908"/>
  <c r="E930"/>
  <c r="E942"/>
  <c r="D946"/>
  <c r="E954"/>
  <c r="E968"/>
  <c r="E972"/>
  <c r="E980"/>
  <c r="E994"/>
  <c r="D1009"/>
  <c r="E1042"/>
  <c r="E1082"/>
  <c r="E1108"/>
  <c r="E1179"/>
  <c r="E1206"/>
  <c r="E1359"/>
  <c r="E1371"/>
  <c r="D1374"/>
  <c r="E1382"/>
  <c r="E1391"/>
  <c r="E1403"/>
  <c r="D1406"/>
  <c r="E1415"/>
  <c r="E1425"/>
  <c r="E1438"/>
  <c r="D1441"/>
  <c r="E1450"/>
  <c r="E1465"/>
  <c r="E1468"/>
  <c r="E1481"/>
  <c r="E1484"/>
  <c r="E1509"/>
  <c r="E1532"/>
  <c r="D1541"/>
  <c r="D1574"/>
  <c r="D1662"/>
  <c r="D1729"/>
  <c r="D1820"/>
  <c r="D1845"/>
  <c r="D1885"/>
  <c r="D1888"/>
  <c r="E1904"/>
  <c r="D1907"/>
  <c r="E1920"/>
  <c r="D1923"/>
  <c r="E1936"/>
  <c r="D1939"/>
  <c r="D2011"/>
  <c r="D2043"/>
  <c r="E2417"/>
  <c r="D2442"/>
  <c r="D622"/>
  <c r="E622"/>
  <c r="D650"/>
  <c r="E650"/>
  <c r="D657"/>
  <c r="E657"/>
  <c r="D726"/>
  <c r="E726"/>
  <c r="D737"/>
  <c r="E737"/>
  <c r="E776"/>
  <c r="D776"/>
  <c r="D824"/>
  <c r="E824"/>
  <c r="D859"/>
  <c r="E859"/>
  <c r="D892"/>
  <c r="E892"/>
  <c r="D918"/>
  <c r="E918"/>
  <c r="D956"/>
  <c r="E956"/>
  <c r="D993"/>
  <c r="E993"/>
  <c r="D1027"/>
  <c r="E1027"/>
  <c r="D1036"/>
  <c r="E1036"/>
  <c r="D1058"/>
  <c r="E1058"/>
  <c r="D1094"/>
  <c r="E1094"/>
  <c r="D1103"/>
  <c r="E1103"/>
  <c r="D1125"/>
  <c r="E1125"/>
  <c r="D1147"/>
  <c r="E1147"/>
  <c r="D1192"/>
  <c r="E1192"/>
  <c r="D1201"/>
  <c r="E1201"/>
  <c r="D1222"/>
  <c r="E1222"/>
  <c r="D1241"/>
  <c r="E1241"/>
  <c r="D1259"/>
  <c r="E1259"/>
  <c r="D1277"/>
  <c r="E1277"/>
  <c r="D1294"/>
  <c r="E1294"/>
  <c r="D1310"/>
  <c r="E1310"/>
  <c r="D1326"/>
  <c r="E1326"/>
  <c r="D1342"/>
  <c r="E1342"/>
  <c r="D1363"/>
  <c r="E1363"/>
  <c r="D1370"/>
  <c r="E1370"/>
  <c r="D1395"/>
  <c r="E1395"/>
  <c r="D1402"/>
  <c r="E1402"/>
  <c r="D1429"/>
  <c r="E1429"/>
  <c r="D1437"/>
  <c r="E1437"/>
  <c r="D1464"/>
  <c r="E1464"/>
  <c r="D1480"/>
  <c r="E1480"/>
  <c r="D1636"/>
  <c r="E1636"/>
  <c r="E1653"/>
  <c r="D1653"/>
  <c r="D1700"/>
  <c r="E1700"/>
  <c r="E1720"/>
  <c r="D1720"/>
  <c r="D1766"/>
  <c r="E1766"/>
  <c r="E1837"/>
  <c r="D1837"/>
  <c r="E1869"/>
  <c r="D1869"/>
  <c r="E2003"/>
  <c r="D2003"/>
  <c r="E2035"/>
  <c r="D2035"/>
  <c r="D2498"/>
  <c r="E2498"/>
  <c r="D591"/>
  <c r="E591"/>
  <c r="D343"/>
  <c r="D416"/>
  <c r="D433"/>
  <c r="D441"/>
  <c r="D450"/>
  <c r="D486"/>
  <c r="D495"/>
  <c r="D532"/>
  <c r="D542"/>
  <c r="D558"/>
  <c r="D575"/>
  <c r="E575"/>
  <c r="D639"/>
  <c r="E639"/>
  <c r="D667"/>
  <c r="E667"/>
  <c r="D674"/>
  <c r="E674"/>
  <c r="D706"/>
  <c r="E706"/>
  <c r="D717"/>
  <c r="E717"/>
  <c r="D733"/>
  <c r="E733"/>
  <c r="D805"/>
  <c r="E805"/>
  <c r="D830"/>
  <c r="E830"/>
  <c r="D847"/>
  <c r="E847"/>
  <c r="D883"/>
  <c r="E883"/>
  <c r="D894"/>
  <c r="E894"/>
  <c r="D937"/>
  <c r="E937"/>
  <c r="D963"/>
  <c r="E963"/>
  <c r="D981"/>
  <c r="E981"/>
  <c r="D1020"/>
  <c r="E1020"/>
  <c r="D1083"/>
  <c r="E1083"/>
  <c r="D1180"/>
  <c r="E1180"/>
  <c r="D1469"/>
  <c r="E1469"/>
  <c r="D1485"/>
  <c r="E1485"/>
  <c r="D1616"/>
  <c r="E1616"/>
  <c r="E1640"/>
  <c r="D1640"/>
  <c r="D1683"/>
  <c r="E1683"/>
  <c r="E1703"/>
  <c r="D1703"/>
  <c r="D1750"/>
  <c r="E1750"/>
  <c r="E1769"/>
  <c r="D1769"/>
  <c r="D1791"/>
  <c r="E1791"/>
  <c r="D1808"/>
  <c r="E1808"/>
  <c r="D1973"/>
  <c r="E1973"/>
  <c r="D2478"/>
  <c r="E2478"/>
  <c r="D2494"/>
  <c r="E2494"/>
  <c r="D607"/>
  <c r="E607"/>
  <c r="D599"/>
  <c r="E599"/>
  <c r="D587"/>
  <c r="E587"/>
  <c r="D253"/>
  <c r="D285"/>
  <c r="E293"/>
  <c r="E302"/>
  <c r="E314"/>
  <c r="D321"/>
  <c r="E336"/>
  <c r="E348"/>
  <c r="E372"/>
  <c r="D390"/>
  <c r="E395"/>
  <c r="D398"/>
  <c r="E404"/>
  <c r="E434"/>
  <c r="E456"/>
  <c r="E487"/>
  <c r="E496"/>
  <c r="D499"/>
  <c r="E510"/>
  <c r="D617"/>
  <c r="E617"/>
  <c r="D624"/>
  <c r="E624"/>
  <c r="D655"/>
  <c r="E655"/>
  <c r="D694"/>
  <c r="E694"/>
  <c r="E719"/>
  <c r="D719"/>
  <c r="D745"/>
  <c r="E745"/>
  <c r="D760"/>
  <c r="E760"/>
  <c r="E782"/>
  <c r="D782"/>
  <c r="D794"/>
  <c r="E794"/>
  <c r="D826"/>
  <c r="E826"/>
  <c r="D852"/>
  <c r="E852"/>
  <c r="D889"/>
  <c r="E889"/>
  <c r="D926"/>
  <c r="E926"/>
  <c r="D958"/>
  <c r="E958"/>
  <c r="D986"/>
  <c r="E986"/>
  <c r="D1025"/>
  <c r="E1025"/>
  <c r="D1060"/>
  <c r="E1060"/>
  <c r="D1070"/>
  <c r="E1070"/>
  <c r="D1092"/>
  <c r="E1092"/>
  <c r="D1127"/>
  <c r="E1127"/>
  <c r="D1136"/>
  <c r="E1136"/>
  <c r="D1155"/>
  <c r="E1155"/>
  <c r="D1166"/>
  <c r="E1166"/>
  <c r="D1190"/>
  <c r="E1190"/>
  <c r="D1224"/>
  <c r="E1224"/>
  <c r="D1233"/>
  <c r="E1233"/>
  <c r="D1250"/>
  <c r="E1250"/>
  <c r="D1268"/>
  <c r="E1268"/>
  <c r="D1286"/>
  <c r="E1286"/>
  <c r="D1302"/>
  <c r="E1302"/>
  <c r="D1318"/>
  <c r="E1318"/>
  <c r="D1334"/>
  <c r="E1334"/>
  <c r="E1352"/>
  <c r="D1352"/>
  <c r="D1379"/>
  <c r="E1379"/>
  <c r="D1386"/>
  <c r="E1386"/>
  <c r="D1412"/>
  <c r="E1412"/>
  <c r="D1419"/>
  <c r="E1419"/>
  <c r="D1446"/>
  <c r="E1446"/>
  <c r="D1455"/>
  <c r="E1455"/>
  <c r="D1472"/>
  <c r="E1472"/>
  <c r="D1488"/>
  <c r="E1488"/>
  <c r="D1587"/>
  <c r="E1587"/>
  <c r="D1604"/>
  <c r="E1604"/>
  <c r="E1619"/>
  <c r="D1619"/>
  <c r="D1666"/>
  <c r="E1666"/>
  <c r="E1686"/>
  <c r="D1686"/>
  <c r="D1733"/>
  <c r="E1733"/>
  <c r="E1753"/>
  <c r="D1753"/>
  <c r="E1853"/>
  <c r="D1853"/>
  <c r="E1875"/>
  <c r="D1875"/>
  <c r="E1956"/>
  <c r="D1956"/>
  <c r="E2019"/>
  <c r="D2019"/>
  <c r="E2051"/>
  <c r="D2051"/>
  <c r="D2412"/>
  <c r="E2412"/>
  <c r="D2484"/>
  <c r="E2484"/>
  <c r="D2500"/>
  <c r="E2500"/>
  <c r="D573"/>
  <c r="E573"/>
  <c r="D634"/>
  <c r="E634"/>
  <c r="D641"/>
  <c r="E641"/>
  <c r="D672"/>
  <c r="E672"/>
  <c r="D708"/>
  <c r="E708"/>
  <c r="D722"/>
  <c r="E722"/>
  <c r="D773"/>
  <c r="E773"/>
  <c r="D785"/>
  <c r="E785"/>
  <c r="D818"/>
  <c r="E818"/>
  <c r="D828"/>
  <c r="E828"/>
  <c r="D870"/>
  <c r="E870"/>
  <c r="D896"/>
  <c r="E896"/>
  <c r="D913"/>
  <c r="E913"/>
  <c r="D951"/>
  <c r="E951"/>
  <c r="D960"/>
  <c r="E960"/>
  <c r="D1005"/>
  <c r="E1005"/>
  <c r="D1049"/>
  <c r="E1049"/>
  <c r="D1115"/>
  <c r="E1115"/>
  <c r="D1213"/>
  <c r="E1213"/>
  <c r="D1460"/>
  <c r="E1460"/>
  <c r="D1477"/>
  <c r="E1477"/>
  <c r="E1590"/>
  <c r="D1590"/>
  <c r="E1607"/>
  <c r="D1607"/>
  <c r="E1628"/>
  <c r="D1628"/>
  <c r="D1649"/>
  <c r="E1649"/>
  <c r="E1669"/>
  <c r="D1669"/>
  <c r="D1716"/>
  <c r="E1716"/>
  <c r="E1736"/>
  <c r="D1736"/>
  <c r="D1782"/>
  <c r="E1782"/>
  <c r="D1800"/>
  <c r="E1800"/>
  <c r="D1816"/>
  <c r="E1816"/>
  <c r="E1964"/>
  <c r="D1964"/>
  <c r="E2416"/>
  <c r="D2416"/>
  <c r="E2489"/>
  <c r="D2489"/>
  <c r="D2496"/>
  <c r="E2496"/>
  <c r="D611"/>
  <c r="E611"/>
  <c r="D603"/>
  <c r="E603"/>
  <c r="D595"/>
  <c r="E595"/>
  <c r="D233"/>
  <c r="E230"/>
  <c r="E286"/>
  <c r="E298"/>
  <c r="D301"/>
  <c r="E354"/>
  <c r="E364"/>
  <c r="E367"/>
  <c r="E376"/>
  <c r="E391"/>
  <c r="D394"/>
  <c r="E399"/>
  <c r="D402"/>
  <c r="E430"/>
  <c r="E439"/>
  <c r="D472"/>
  <c r="E484"/>
  <c r="E493"/>
  <c r="E514"/>
  <c r="D518"/>
  <c r="E530"/>
  <c r="E539"/>
  <c r="E551"/>
  <c r="E556"/>
  <c r="E568"/>
  <c r="E620"/>
  <c r="D612"/>
  <c r="D608"/>
  <c r="D604"/>
  <c r="D600"/>
  <c r="D596"/>
  <c r="D584"/>
  <c r="D682"/>
  <c r="E691"/>
  <c r="E696"/>
  <c r="E729"/>
  <c r="E757"/>
  <c r="E762"/>
  <c r="E787"/>
  <c r="E807"/>
  <c r="E811"/>
  <c r="E836"/>
  <c r="E843"/>
  <c r="E854"/>
  <c r="E872"/>
  <c r="E876"/>
  <c r="E902"/>
  <c r="E909"/>
  <c r="E921"/>
  <c r="E939"/>
  <c r="E943"/>
  <c r="E970"/>
  <c r="E977"/>
  <c r="E988"/>
  <c r="E1007"/>
  <c r="E1012"/>
  <c r="E1029"/>
  <c r="E1062"/>
  <c r="E1096"/>
  <c r="E1129"/>
  <c r="E1157"/>
  <c r="E1194"/>
  <c r="E1226"/>
  <c r="D1348"/>
  <c r="E1367"/>
  <c r="E1383"/>
  <c r="E1399"/>
  <c r="E1416"/>
  <c r="E1433"/>
  <c r="E1452"/>
  <c r="D1497"/>
  <c r="D1505"/>
  <c r="D1514"/>
  <c r="D1523"/>
  <c r="D1548"/>
  <c r="D1565"/>
  <c r="D1582"/>
  <c r="D1599"/>
  <c r="E1818"/>
  <c r="D1833"/>
  <c r="D1849"/>
  <c r="D1865"/>
  <c r="D1871"/>
  <c r="D1884"/>
  <c r="D1895"/>
  <c r="E1900"/>
  <c r="D1903"/>
  <c r="E1908"/>
  <c r="D1911"/>
  <c r="E1916"/>
  <c r="D1919"/>
  <c r="E1924"/>
  <c r="D1927"/>
  <c r="E1932"/>
  <c r="D1935"/>
  <c r="E1940"/>
  <c r="D1943"/>
  <c r="E1969"/>
  <c r="D1999"/>
  <c r="D2015"/>
  <c r="D2031"/>
  <c r="D2047"/>
  <c r="D614"/>
  <c r="D610"/>
  <c r="D606"/>
  <c r="D602"/>
  <c r="D598"/>
  <c r="D594"/>
  <c r="D590"/>
  <c r="D586"/>
  <c r="E2509"/>
  <c r="E2506"/>
  <c r="D2476"/>
  <c r="E2492"/>
  <c r="D2477"/>
  <c r="E2481"/>
  <c r="E2486"/>
  <c r="D2493"/>
  <c r="D2475"/>
  <c r="D2479"/>
  <c r="E2480"/>
  <c r="D2483"/>
  <c r="D2487"/>
  <c r="D2491"/>
  <c r="D2495"/>
  <c r="D2499"/>
  <c r="D2435"/>
  <c r="E2427"/>
  <c r="D2430"/>
  <c r="E2443"/>
  <c r="D2446"/>
  <c r="E2431"/>
  <c r="D2434"/>
  <c r="D2422"/>
  <c r="D2438"/>
  <c r="E2421"/>
  <c r="D2424"/>
  <c r="E2425"/>
  <c r="D2428"/>
  <c r="E2429"/>
  <c r="D2432"/>
  <c r="E2433"/>
  <c r="D2436"/>
  <c r="E2437"/>
  <c r="E2441"/>
  <c r="D2444"/>
  <c r="E2445"/>
  <c r="D2410"/>
  <c r="E2409"/>
  <c r="E545"/>
  <c r="D545"/>
  <c r="E561"/>
  <c r="D561"/>
  <c r="E578"/>
  <c r="D578"/>
  <c r="E627"/>
  <c r="D627"/>
  <c r="E644"/>
  <c r="D644"/>
  <c r="E660"/>
  <c r="D660"/>
  <c r="E677"/>
  <c r="D677"/>
  <c r="D262"/>
  <c r="D270"/>
  <c r="E278"/>
  <c r="D281"/>
  <c r="E290"/>
  <c r="E297"/>
  <c r="E306"/>
  <c r="E339"/>
  <c r="E344"/>
  <c r="E355"/>
  <c r="D366"/>
  <c r="E368"/>
  <c r="D378"/>
  <c r="D393"/>
  <c r="D397"/>
  <c r="D406"/>
  <c r="D410"/>
  <c r="D237"/>
  <c r="E234"/>
  <c r="E294"/>
  <c r="D327"/>
  <c r="E346"/>
  <c r="E362"/>
  <c r="E375"/>
  <c r="E384"/>
  <c r="D387"/>
  <c r="E407"/>
  <c r="E411"/>
  <c r="E419"/>
  <c r="E428"/>
  <c r="E437"/>
  <c r="E445"/>
  <c r="E454"/>
  <c r="E463"/>
  <c r="E491"/>
  <c r="D550"/>
  <c r="D567"/>
  <c r="D616"/>
  <c r="D633"/>
  <c r="D649"/>
  <c r="D665"/>
  <c r="E553"/>
  <c r="D553"/>
  <c r="E570"/>
  <c r="D570"/>
  <c r="E619"/>
  <c r="D619"/>
  <c r="E636"/>
  <c r="D636"/>
  <c r="E652"/>
  <c r="D652"/>
  <c r="E669"/>
  <c r="D669"/>
  <c r="E243"/>
  <c r="D246"/>
  <c r="D273"/>
  <c r="E468"/>
  <c r="E533"/>
  <c r="E360"/>
  <c r="E371"/>
  <c r="D401"/>
  <c r="D427"/>
  <c r="D436"/>
  <c r="D444"/>
  <c r="D452"/>
  <c r="D461"/>
  <c r="D471"/>
  <c r="D480"/>
  <c r="D489"/>
  <c r="D498"/>
  <c r="D506"/>
  <c r="D516"/>
  <c r="D527"/>
  <c r="D535"/>
  <c r="E543"/>
  <c r="E548"/>
  <c r="E559"/>
  <c r="E565"/>
  <c r="E576"/>
  <c r="E581"/>
  <c r="E625"/>
  <c r="E631"/>
  <c r="E642"/>
  <c r="E647"/>
  <c r="E658"/>
  <c r="E663"/>
  <c r="E675"/>
  <c r="D685"/>
  <c r="D693"/>
  <c r="D702"/>
  <c r="D711"/>
  <c r="E720"/>
  <c r="E724"/>
  <c r="E738"/>
  <c r="E740"/>
  <c r="E744"/>
  <c r="E749"/>
  <c r="E753"/>
  <c r="D761"/>
  <c r="E770"/>
  <c r="D781"/>
  <c r="E786"/>
  <c r="E799"/>
  <c r="E801"/>
  <c r="E806"/>
  <c r="E815"/>
  <c r="E817"/>
  <c r="E823"/>
  <c r="E832"/>
  <c r="E834"/>
  <c r="E839"/>
  <c r="E848"/>
  <c r="E850"/>
  <c r="E855"/>
  <c r="E864"/>
  <c r="E866"/>
  <c r="E871"/>
  <c r="E880"/>
  <c r="E882"/>
  <c r="E888"/>
  <c r="E898"/>
  <c r="E900"/>
  <c r="E905"/>
  <c r="E914"/>
  <c r="E916"/>
  <c r="E922"/>
  <c r="E931"/>
  <c r="E933"/>
  <c r="E938"/>
  <c r="E948"/>
  <c r="E950"/>
  <c r="E955"/>
  <c r="E965"/>
  <c r="E967"/>
  <c r="E973"/>
  <c r="E982"/>
  <c r="E984"/>
  <c r="E989"/>
  <c r="E999"/>
  <c r="E1001"/>
  <c r="E1006"/>
  <c r="E1017"/>
  <c r="E1019"/>
  <c r="E1024"/>
  <c r="D1028"/>
  <c r="E1033"/>
  <c r="E1035"/>
  <c r="D1040"/>
  <c r="E1041"/>
  <c r="D1045"/>
  <c r="E1050"/>
  <c r="E1052"/>
  <c r="D1056"/>
  <c r="E1057"/>
  <c r="D1061"/>
  <c r="E1066"/>
  <c r="E1069"/>
  <c r="D1073"/>
  <c r="E1074"/>
  <c r="D1079"/>
  <c r="E1084"/>
  <c r="E1086"/>
  <c r="D1090"/>
  <c r="E1091"/>
  <c r="D1095"/>
  <c r="E1100"/>
  <c r="E1102"/>
  <c r="D1106"/>
  <c r="E1107"/>
  <c r="D1111"/>
  <c r="E1116"/>
  <c r="E1118"/>
  <c r="D1123"/>
  <c r="E1124"/>
  <c r="D1128"/>
  <c r="E1133"/>
  <c r="E1135"/>
  <c r="D1139"/>
  <c r="E1140"/>
  <c r="D1144"/>
  <c r="D1148"/>
  <c r="D1152"/>
  <c r="D1156"/>
  <c r="E1161"/>
  <c r="E1164"/>
  <c r="D1170"/>
  <c r="E1171"/>
  <c r="D1176"/>
  <c r="E1181"/>
  <c r="E1183"/>
  <c r="D1187"/>
  <c r="E1189"/>
  <c r="D1193"/>
  <c r="E1198"/>
  <c r="E1200"/>
  <c r="D1204"/>
  <c r="E1205"/>
  <c r="D1209"/>
  <c r="E1214"/>
  <c r="E1216"/>
  <c r="D1220"/>
  <c r="E1221"/>
  <c r="D1225"/>
  <c r="E1230"/>
  <c r="E1232"/>
  <c r="E1236"/>
  <c r="E1240"/>
  <c r="E1245"/>
  <c r="E1249"/>
  <c r="E1253"/>
  <c r="E1258"/>
  <c r="E1262"/>
  <c r="E1267"/>
  <c r="E1271"/>
  <c r="E1276"/>
  <c r="E1281"/>
  <c r="E1285"/>
  <c r="E1289"/>
  <c r="E1293"/>
  <c r="E1297"/>
  <c r="E1301"/>
  <c r="E1305"/>
  <c r="E1309"/>
  <c r="E1313"/>
  <c r="E1317"/>
  <c r="E1321"/>
  <c r="E1325"/>
  <c r="E1329"/>
  <c r="E1333"/>
  <c r="E1337"/>
  <c r="E1341"/>
  <c r="E1345"/>
  <c r="E1349"/>
  <c r="E1353"/>
  <c r="D1361"/>
  <c r="D1365"/>
  <c r="D1369"/>
  <c r="D1373"/>
  <c r="D1377"/>
  <c r="D1381"/>
  <c r="D1385"/>
  <c r="D1389"/>
  <c r="D1393"/>
  <c r="D1397"/>
  <c r="D1401"/>
  <c r="D1405"/>
  <c r="D1410"/>
  <c r="D1414"/>
  <c r="D1418"/>
  <c r="D1423"/>
  <c r="D1427"/>
  <c r="D1431"/>
  <c r="D1436"/>
  <c r="D1440"/>
  <c r="D1444"/>
  <c r="D1449"/>
  <c r="D1454"/>
  <c r="D1458"/>
  <c r="D1463"/>
  <c r="D1467"/>
  <c r="D1471"/>
  <c r="D1475"/>
  <c r="D1479"/>
  <c r="D1483"/>
  <c r="D1487"/>
  <c r="D1491"/>
  <c r="D1500"/>
  <c r="D1508"/>
  <c r="D1517"/>
  <c r="D1526"/>
  <c r="D1535"/>
  <c r="E1549"/>
  <c r="D1552"/>
  <c r="E1566"/>
  <c r="D1569"/>
  <c r="E1527"/>
  <c r="E1536"/>
  <c r="D1540"/>
  <c r="E1553"/>
  <c r="D1557"/>
  <c r="E1570"/>
  <c r="D1573"/>
  <c r="E1654"/>
  <c r="D1657"/>
  <c r="E1670"/>
  <c r="D1674"/>
  <c r="E1687"/>
  <c r="D1690"/>
  <c r="E1704"/>
  <c r="D1707"/>
  <c r="E1721"/>
  <c r="D1724"/>
  <c r="E1737"/>
  <c r="D1740"/>
  <c r="E1754"/>
  <c r="D1757"/>
  <c r="E1770"/>
  <c r="D1773"/>
  <c r="E1784"/>
  <c r="E1788"/>
  <c r="E1793"/>
  <c r="E1797"/>
  <c r="E1802"/>
  <c r="E1806"/>
  <c r="E1810"/>
  <c r="E1814"/>
  <c r="E1822"/>
  <c r="E1826"/>
  <c r="E1828"/>
  <c r="E1948"/>
  <c r="D1953"/>
  <c r="E1957"/>
  <c r="E1959"/>
  <c r="D1967"/>
  <c r="D1971"/>
  <c r="D1975"/>
  <c r="E1980"/>
  <c r="E1984"/>
  <c r="D1991"/>
  <c r="E1996"/>
  <c r="D2000"/>
  <c r="D2004"/>
  <c r="D2008"/>
  <c r="D2012"/>
  <c r="D2016"/>
  <c r="D2020"/>
  <c r="D2024"/>
  <c r="D2028"/>
  <c r="D2032"/>
  <c r="D2036"/>
  <c r="D2040"/>
  <c r="D2044"/>
  <c r="D2048"/>
  <c r="D2052"/>
  <c r="D2056"/>
  <c r="E680"/>
  <c r="E1346"/>
  <c r="E1350"/>
  <c r="E1354"/>
  <c r="E1495"/>
  <c r="E1503"/>
  <c r="E1512"/>
  <c r="E1521"/>
  <c r="E1529"/>
  <c r="D1544"/>
  <c r="D1561"/>
  <c r="D1577"/>
  <c r="E1591"/>
  <c r="D1594"/>
  <c r="E1608"/>
  <c r="D1611"/>
  <c r="E1624"/>
  <c r="D1627"/>
  <c r="E1641"/>
  <c r="D1644"/>
  <c r="E1658"/>
  <c r="D1661"/>
  <c r="E1675"/>
  <c r="D1678"/>
  <c r="E1691"/>
  <c r="D1694"/>
  <c r="E1708"/>
  <c r="D1711"/>
  <c r="E1725"/>
  <c r="D1728"/>
  <c r="E1741"/>
  <c r="D1745"/>
  <c r="E1758"/>
  <c r="D1761"/>
  <c r="E1774"/>
  <c r="D1777"/>
  <c r="D1817"/>
  <c r="E1830"/>
  <c r="E1832"/>
  <c r="E1834"/>
  <c r="E1836"/>
  <c r="E1838"/>
  <c r="E1840"/>
  <c r="E1842"/>
  <c r="E1844"/>
  <c r="E1846"/>
  <c r="E1848"/>
  <c r="E1850"/>
  <c r="E1852"/>
  <c r="E1854"/>
  <c r="E1856"/>
  <c r="E1858"/>
  <c r="E1860"/>
  <c r="E1862"/>
  <c r="E1864"/>
  <c r="E1866"/>
  <c r="E1868"/>
  <c r="E1872"/>
  <c r="E1876"/>
  <c r="E1880"/>
  <c r="E1898"/>
  <c r="E1902"/>
  <c r="E1906"/>
  <c r="E1910"/>
  <c r="E1914"/>
  <c r="E1918"/>
  <c r="E1922"/>
  <c r="E1926"/>
  <c r="E1930"/>
  <c r="E1934"/>
  <c r="E1938"/>
  <c r="E1942"/>
  <c r="E1946"/>
  <c r="E1950"/>
  <c r="E1960"/>
  <c r="E1968"/>
  <c r="E1972"/>
  <c r="E1976"/>
  <c r="E1988"/>
  <c r="E1992"/>
  <c r="E779"/>
  <c r="E1037"/>
  <c r="E1054"/>
  <c r="E1071"/>
  <c r="E1088"/>
  <c r="E1104"/>
  <c r="E1120"/>
  <c r="E1137"/>
  <c r="E1168"/>
  <c r="E1185"/>
  <c r="E1202"/>
  <c r="E1218"/>
  <c r="D1615"/>
  <c r="D1631"/>
  <c r="D1648"/>
  <c r="D1665"/>
  <c r="D1682"/>
  <c r="D1699"/>
  <c r="D1715"/>
  <c r="D1732"/>
  <c r="D1749"/>
  <c r="D1765"/>
  <c r="D1781"/>
  <c r="D1785"/>
  <c r="D1789"/>
  <c r="D1794"/>
  <c r="D1798"/>
  <c r="D1803"/>
  <c r="D1807"/>
  <c r="D1811"/>
  <c r="D1815"/>
  <c r="D1823"/>
  <c r="E1874"/>
  <c r="E1878"/>
  <c r="E1882"/>
  <c r="E1886"/>
  <c r="D1891"/>
  <c r="D1952"/>
  <c r="E1981"/>
  <c r="E1985"/>
  <c r="E1997"/>
  <c r="E2001"/>
  <c r="E2005"/>
  <c r="E2009"/>
  <c r="E2013"/>
  <c r="E2017"/>
  <c r="E2021"/>
  <c r="E2025"/>
  <c r="E2029"/>
  <c r="E2033"/>
  <c r="E2037"/>
  <c r="E2041"/>
  <c r="E2045"/>
  <c r="E2049"/>
  <c r="E2053"/>
  <c r="D743"/>
  <c r="E743"/>
  <c r="D759"/>
  <c r="E759"/>
  <c r="D775"/>
  <c r="E775"/>
  <c r="D792"/>
  <c r="E792"/>
  <c r="E392"/>
  <c r="E396"/>
  <c r="E400"/>
  <c r="E409"/>
  <c r="E412"/>
  <c r="D414"/>
  <c r="E417"/>
  <c r="D422"/>
  <c r="D431"/>
  <c r="E435"/>
  <c r="E438"/>
  <c r="D448"/>
  <c r="E451"/>
  <c r="E455"/>
  <c r="D405"/>
  <c r="D420"/>
  <c r="D429"/>
  <c r="D446"/>
  <c r="D464"/>
  <c r="D473"/>
  <c r="D483"/>
  <c r="D492"/>
  <c r="D500"/>
  <c r="D508"/>
  <c r="D519"/>
  <c r="D529"/>
  <c r="D538"/>
  <c r="D547"/>
  <c r="D555"/>
  <c r="D564"/>
  <c r="D572"/>
  <c r="D580"/>
  <c r="D621"/>
  <c r="D629"/>
  <c r="D638"/>
  <c r="D646"/>
  <c r="D654"/>
  <c r="D662"/>
  <c r="D671"/>
  <c r="D679"/>
  <c r="D687"/>
  <c r="D695"/>
  <c r="D705"/>
  <c r="D713"/>
  <c r="D721"/>
  <c r="E734"/>
  <c r="E750"/>
  <c r="E766"/>
  <c r="E783"/>
  <c r="D739"/>
  <c r="E739"/>
  <c r="D755"/>
  <c r="E755"/>
  <c r="D771"/>
  <c r="E771"/>
  <c r="D788"/>
  <c r="E788"/>
  <c r="D804"/>
  <c r="E804"/>
  <c r="D735"/>
  <c r="E735"/>
  <c r="D751"/>
  <c r="E751"/>
  <c r="D767"/>
  <c r="E767"/>
  <c r="D784"/>
  <c r="E784"/>
  <c r="D800"/>
  <c r="E800"/>
  <c r="E742"/>
  <c r="E758"/>
  <c r="E774"/>
  <c r="E791"/>
  <c r="D731"/>
  <c r="E731"/>
  <c r="D747"/>
  <c r="E747"/>
  <c r="D763"/>
  <c r="E763"/>
  <c r="D780"/>
  <c r="E780"/>
  <c r="D796"/>
  <c r="E796"/>
  <c r="E426"/>
  <c r="D440"/>
  <c r="E443"/>
  <c r="D457"/>
  <c r="E460"/>
  <c r="D466"/>
  <c r="E469"/>
  <c r="D476"/>
  <c r="E479"/>
  <c r="D485"/>
  <c r="E488"/>
  <c r="D494"/>
  <c r="E497"/>
  <c r="D502"/>
  <c r="E505"/>
  <c r="D511"/>
  <c r="E515"/>
  <c r="D522"/>
  <c r="E525"/>
  <c r="D531"/>
  <c r="E534"/>
  <c r="D541"/>
  <c r="E544"/>
  <c r="D549"/>
  <c r="E552"/>
  <c r="D557"/>
  <c r="E560"/>
  <c r="D566"/>
  <c r="E569"/>
  <c r="D574"/>
  <c r="E577"/>
  <c r="D615"/>
  <c r="E618"/>
  <c r="D623"/>
  <c r="E626"/>
  <c r="D632"/>
  <c r="E635"/>
  <c r="D640"/>
  <c r="E643"/>
  <c r="D648"/>
  <c r="E651"/>
  <c r="D656"/>
  <c r="E659"/>
  <c r="D664"/>
  <c r="E668"/>
  <c r="D673"/>
  <c r="E676"/>
  <c r="D681"/>
  <c r="E684"/>
  <c r="D689"/>
  <c r="E692"/>
  <c r="D697"/>
  <c r="E701"/>
  <c r="D707"/>
  <c r="E710"/>
  <c r="D715"/>
  <c r="E808"/>
  <c r="E812"/>
  <c r="E816"/>
  <c r="E820"/>
  <c r="E825"/>
  <c r="E829"/>
  <c r="E833"/>
  <c r="E837"/>
  <c r="E841"/>
  <c r="E845"/>
  <c r="E849"/>
  <c r="E853"/>
  <c r="E857"/>
  <c r="E861"/>
  <c r="E865"/>
  <c r="E869"/>
  <c r="E873"/>
  <c r="E877"/>
  <c r="E881"/>
  <c r="E886"/>
  <c r="E890"/>
  <c r="E895"/>
  <c r="E899"/>
  <c r="E903"/>
  <c r="E907"/>
  <c r="E911"/>
  <c r="E915"/>
  <c r="E919"/>
  <c r="E924"/>
  <c r="E928"/>
  <c r="E932"/>
  <c r="E936"/>
  <c r="E940"/>
  <c r="E944"/>
  <c r="E949"/>
  <c r="E953"/>
  <c r="E957"/>
  <c r="E962"/>
  <c r="E966"/>
  <c r="E971"/>
  <c r="E975"/>
  <c r="E979"/>
  <c r="E983"/>
  <c r="E987"/>
  <c r="E991"/>
  <c r="E996"/>
  <c r="E1000"/>
  <c r="E1004"/>
  <c r="E1008"/>
  <c r="E1013"/>
  <c r="E1018"/>
  <c r="E1022"/>
  <c r="E1026"/>
  <c r="E1030"/>
  <c r="E1034"/>
  <c r="E1039"/>
  <c r="E1043"/>
  <c r="E1047"/>
  <c r="E1051"/>
  <c r="E1055"/>
  <c r="E1059"/>
  <c r="E1063"/>
  <c r="E1068"/>
  <c r="E1072"/>
  <c r="E1076"/>
  <c r="E1081"/>
  <c r="E1085"/>
  <c r="E1089"/>
  <c r="E1093"/>
  <c r="E1097"/>
  <c r="E1101"/>
  <c r="E1105"/>
  <c r="E1109"/>
  <c r="E1113"/>
  <c r="E1117"/>
  <c r="E1121"/>
  <c r="E1126"/>
  <c r="E1130"/>
  <c r="E1134"/>
  <c r="E1138"/>
  <c r="E1142"/>
  <c r="D1145"/>
  <c r="E1146"/>
  <c r="D1149"/>
  <c r="E1150"/>
  <c r="D1153"/>
  <c r="E1154"/>
  <c r="E1158"/>
  <c r="E1162"/>
  <c r="E1169"/>
  <c r="E1173"/>
  <c r="E1178"/>
  <c r="E1182"/>
  <c r="E1186"/>
  <c r="E1191"/>
  <c r="E1195"/>
  <c r="E1199"/>
  <c r="E1203"/>
  <c r="E1207"/>
  <c r="E1211"/>
  <c r="E1215"/>
  <c r="E1219"/>
  <c r="E1223"/>
  <c r="E1227"/>
  <c r="E1231"/>
  <c r="D1234"/>
  <c r="E1235"/>
  <c r="D1238"/>
  <c r="E1239"/>
  <c r="D1242"/>
  <c r="E1243"/>
  <c r="D1247"/>
  <c r="E1248"/>
  <c r="D1251"/>
  <c r="E1252"/>
  <c r="D1256"/>
  <c r="E1257"/>
  <c r="D1260"/>
  <c r="E1261"/>
  <c r="D1264"/>
  <c r="E1265"/>
  <c r="D1269"/>
  <c r="E1270"/>
  <c r="D1274"/>
  <c r="E1275"/>
  <c r="D1278"/>
  <c r="E1279"/>
  <c r="D1283"/>
  <c r="E1284"/>
  <c r="D1287"/>
  <c r="E1288"/>
  <c r="D1291"/>
  <c r="E1292"/>
  <c r="D1295"/>
  <c r="E1296"/>
  <c r="D1299"/>
  <c r="E1300"/>
  <c r="D1303"/>
  <c r="E1304"/>
  <c r="D1307"/>
  <c r="E1308"/>
  <c r="D1311"/>
  <c r="E1312"/>
  <c r="D1315"/>
  <c r="E1316"/>
  <c r="D1319"/>
  <c r="E1320"/>
  <c r="D1323"/>
  <c r="E1324"/>
  <c r="D1327"/>
  <c r="E1328"/>
  <c r="D1331"/>
  <c r="E1332"/>
  <c r="D1335"/>
  <c r="E1336"/>
  <c r="D1339"/>
  <c r="E1340"/>
  <c r="D1343"/>
  <c r="E1344"/>
  <c r="D1347"/>
  <c r="D1351"/>
  <c r="D1355"/>
  <c r="E1357"/>
  <c r="D1360"/>
  <c r="D1364"/>
  <c r="D1368"/>
  <c r="D1372"/>
  <c r="D1376"/>
  <c r="D1380"/>
  <c r="D1384"/>
  <c r="D1388"/>
  <c r="D1392"/>
  <c r="D1396"/>
  <c r="D1400"/>
  <c r="D1404"/>
  <c r="D1408"/>
  <c r="D1413"/>
  <c r="D1417"/>
  <c r="D1422"/>
  <c r="D1426"/>
  <c r="D1430"/>
  <c r="D1434"/>
  <c r="D1439"/>
  <c r="D1443"/>
  <c r="D1447"/>
  <c r="D1453"/>
  <c r="D1457"/>
  <c r="D1461"/>
  <c r="D1466"/>
  <c r="D1470"/>
  <c r="D1474"/>
  <c r="D1478"/>
  <c r="D1482"/>
  <c r="D1486"/>
  <c r="D1490"/>
  <c r="D1494"/>
  <c r="D1502"/>
  <c r="D1511"/>
  <c r="D1519"/>
  <c r="D1528"/>
  <c r="E1537"/>
  <c r="E1542"/>
  <c r="E1546"/>
  <c r="E1550"/>
  <c r="E1555"/>
  <c r="E1559"/>
  <c r="E1563"/>
  <c r="E1567"/>
  <c r="E1571"/>
  <c r="E1538"/>
  <c r="D1538"/>
  <c r="E1543"/>
  <c r="D1543"/>
  <c r="E1547"/>
  <c r="D1547"/>
  <c r="E1551"/>
  <c r="D1551"/>
  <c r="E1556"/>
  <c r="D1556"/>
  <c r="E1560"/>
  <c r="D1560"/>
  <c r="E1564"/>
  <c r="D1564"/>
  <c r="E1568"/>
  <c r="D1568"/>
  <c r="E1572"/>
  <c r="D1572"/>
  <c r="D1496"/>
  <c r="E1499"/>
  <c r="D1504"/>
  <c r="E1507"/>
  <c r="D1513"/>
  <c r="E1516"/>
  <c r="D1522"/>
  <c r="E1525"/>
  <c r="D1530"/>
  <c r="E1533"/>
  <c r="D1576"/>
  <c r="D1581"/>
  <c r="D1585"/>
  <c r="D1589"/>
  <c r="D1593"/>
  <c r="D1598"/>
  <c r="D1602"/>
  <c r="D1606"/>
  <c r="D1610"/>
  <c r="D1614"/>
  <c r="D1618"/>
  <c r="D1622"/>
  <c r="D1626"/>
  <c r="D1630"/>
  <c r="D1634"/>
  <c r="D1639"/>
  <c r="D1643"/>
  <c r="D1647"/>
  <c r="D1652"/>
  <c r="D1656"/>
  <c r="D1660"/>
  <c r="D1664"/>
  <c r="D1668"/>
  <c r="D1673"/>
  <c r="D1677"/>
  <c r="D1681"/>
  <c r="D1685"/>
  <c r="D1689"/>
  <c r="D1693"/>
  <c r="D1698"/>
  <c r="D1702"/>
  <c r="D1706"/>
  <c r="D1710"/>
  <c r="D1714"/>
  <c r="D1719"/>
  <c r="D1723"/>
  <c r="D1727"/>
  <c r="D1731"/>
  <c r="D1735"/>
  <c r="D1739"/>
  <c r="D1744"/>
  <c r="D1748"/>
  <c r="D1752"/>
  <c r="D1756"/>
  <c r="D1760"/>
  <c r="D1764"/>
  <c r="D1768"/>
  <c r="D1772"/>
  <c r="D1776"/>
  <c r="D1780"/>
  <c r="E1819"/>
  <c r="E1827"/>
  <c r="E1831"/>
  <c r="E1835"/>
  <c r="E1839"/>
  <c r="E1843"/>
  <c r="E1847"/>
  <c r="E1851"/>
  <c r="E1855"/>
  <c r="E1859"/>
  <c r="E1863"/>
  <c r="E1867"/>
  <c r="D1870"/>
  <c r="E1883"/>
  <c r="E1887"/>
  <c r="D1890"/>
  <c r="D1894"/>
  <c r="E1951"/>
  <c r="D1954"/>
  <c r="D1958"/>
  <c r="D1962"/>
  <c r="D1966"/>
  <c r="D1970"/>
  <c r="D1974"/>
  <c r="D1978"/>
  <c r="D1982"/>
  <c r="D1986"/>
  <c r="E1987"/>
  <c r="D1990"/>
  <c r="D1994"/>
  <c r="D1998"/>
  <c r="D2002"/>
  <c r="D2006"/>
  <c r="D2010"/>
  <c r="D2014"/>
  <c r="D2018"/>
  <c r="D2022"/>
  <c r="D2026"/>
  <c r="D2030"/>
  <c r="D2034"/>
  <c r="D2038"/>
  <c r="D2042"/>
  <c r="D2046"/>
  <c r="D2050"/>
  <c r="D2054"/>
  <c r="E1575"/>
  <c r="E1580"/>
  <c r="E1584"/>
  <c r="E1588"/>
  <c r="E1592"/>
  <c r="E1597"/>
  <c r="E1601"/>
  <c r="E1605"/>
  <c r="E1609"/>
  <c r="E1613"/>
  <c r="E1617"/>
  <c r="E1621"/>
  <c r="E1625"/>
  <c r="E1629"/>
  <c r="E1633"/>
  <c r="E1638"/>
  <c r="E1642"/>
  <c r="E1646"/>
  <c r="E1650"/>
  <c r="E1655"/>
  <c r="E1659"/>
  <c r="E1663"/>
  <c r="E1667"/>
  <c r="E1672"/>
  <c r="E1676"/>
  <c r="E1680"/>
  <c r="E1684"/>
  <c r="E1688"/>
  <c r="E1692"/>
  <c r="E1697"/>
  <c r="E1701"/>
  <c r="E1705"/>
  <c r="E1709"/>
  <c r="E1713"/>
  <c r="E1717"/>
  <c r="E1722"/>
  <c r="E1726"/>
  <c r="E1730"/>
  <c r="E1734"/>
  <c r="E1738"/>
  <c r="E1743"/>
  <c r="E1747"/>
  <c r="E1751"/>
  <c r="E1755"/>
  <c r="E1759"/>
  <c r="E1763"/>
  <c r="E1767"/>
  <c r="E1771"/>
  <c r="E1775"/>
  <c r="E1779"/>
  <c r="E1783"/>
  <c r="E1787"/>
  <c r="E1792"/>
  <c r="E1796"/>
  <c r="E1801"/>
  <c r="E1805"/>
  <c r="E1809"/>
  <c r="E1813"/>
  <c r="E1821"/>
  <c r="E1825"/>
  <c r="E1829"/>
  <c r="E1873"/>
  <c r="E1877"/>
  <c r="E1881"/>
  <c r="E1889"/>
  <c r="E1893"/>
  <c r="E1897"/>
  <c r="E1901"/>
  <c r="E1905"/>
  <c r="E1909"/>
  <c r="E1913"/>
  <c r="E1917"/>
  <c r="E1921"/>
  <c r="E1925"/>
  <c r="E1929"/>
  <c r="E1933"/>
  <c r="E1937"/>
  <c r="E1941"/>
  <c r="E1945"/>
  <c r="E1949"/>
  <c r="E229"/>
  <c r="E225"/>
  <c r="E221"/>
  <c r="D247"/>
  <c r="D254"/>
  <c r="E258"/>
  <c r="D261"/>
  <c r="E274"/>
  <c r="D277"/>
  <c r="D284"/>
  <c r="D288"/>
  <c r="D292"/>
  <c r="D296"/>
  <c r="D300"/>
  <c r="D304"/>
  <c r="D308"/>
  <c r="D312"/>
  <c r="D316"/>
  <c r="E328"/>
  <c r="E330"/>
  <c r="E335"/>
  <c r="E351"/>
  <c r="E379"/>
  <c r="D240"/>
  <c r="D236"/>
  <c r="D232"/>
  <c r="D228"/>
  <c r="D224"/>
  <c r="D220"/>
  <c r="D242"/>
  <c r="D249"/>
  <c r="D265"/>
  <c r="E309"/>
  <c r="E313"/>
  <c r="E317"/>
  <c r="D320"/>
  <c r="E324"/>
  <c r="E326"/>
  <c r="E331"/>
  <c r="E340"/>
  <c r="E342"/>
  <c r="E347"/>
  <c r="E356"/>
  <c r="E358"/>
  <c r="E388"/>
  <c r="E238"/>
  <c r="E222"/>
  <c r="E218"/>
  <c r="E381"/>
  <c r="D257"/>
  <c r="D370"/>
  <c r="D382"/>
  <c r="D386"/>
  <c r="E385"/>
  <c r="D365"/>
  <c r="D369"/>
  <c r="D373"/>
  <c r="D377"/>
  <c r="E325"/>
  <c r="E329"/>
  <c r="E333"/>
  <c r="E337"/>
  <c r="E341"/>
  <c r="E345"/>
  <c r="E349"/>
  <c r="E353"/>
  <c r="E357"/>
  <c r="E361"/>
  <c r="D287"/>
  <c r="D291"/>
  <c r="D295"/>
  <c r="D299"/>
  <c r="D303"/>
  <c r="D307"/>
  <c r="D311"/>
  <c r="D315"/>
  <c r="D319"/>
  <c r="E318"/>
  <c r="E263"/>
  <c r="D251"/>
  <c r="E252"/>
  <c r="D255"/>
  <c r="E256"/>
  <c r="D259"/>
  <c r="E260"/>
  <c r="E264"/>
  <c r="D267"/>
  <c r="E268"/>
  <c r="D271"/>
  <c r="E272"/>
  <c r="D275"/>
  <c r="E276"/>
  <c r="D279"/>
  <c r="E280"/>
  <c r="D245"/>
  <c r="E244"/>
  <c r="E239"/>
  <c r="E235"/>
  <c r="E231"/>
  <c r="E227"/>
  <c r="E223"/>
  <c r="E219"/>
  <c r="E217"/>
  <c r="D88"/>
  <c r="F88"/>
  <c r="E88" s="1"/>
  <c r="D65"/>
  <c r="D64"/>
  <c r="D2704"/>
  <c r="F2704"/>
  <c r="E2704" s="1"/>
  <c r="D2702"/>
  <c r="F2702"/>
  <c r="E2702" s="1"/>
  <c r="D2703"/>
  <c r="F2703"/>
  <c r="E2703" s="1"/>
  <c r="D2701"/>
  <c r="F2701"/>
  <c r="E2701" s="1"/>
  <c r="D2700"/>
  <c r="F2700"/>
  <c r="E2700" s="1"/>
  <c r="D2699"/>
  <c r="F2699"/>
  <c r="E2699" s="1"/>
  <c r="D2698"/>
  <c r="F2698"/>
  <c r="E2698" s="1"/>
  <c r="D2697"/>
  <c r="F2697"/>
  <c r="E2697" s="1"/>
  <c r="F2695"/>
  <c r="E2695" s="1"/>
  <c r="D2695"/>
  <c r="F2696"/>
  <c r="E2696" s="1"/>
  <c r="D2696"/>
  <c r="F87"/>
  <c r="E87" s="1"/>
  <c r="D87"/>
  <c r="F86"/>
  <c r="E86" s="1"/>
  <c r="D86"/>
  <c r="F111"/>
  <c r="E111" s="1"/>
  <c r="D111"/>
  <c r="F108"/>
  <c r="E108" s="1"/>
  <c r="D108"/>
  <c r="F110"/>
  <c r="E110" s="1"/>
  <c r="D110"/>
  <c r="F109"/>
  <c r="E109" s="1"/>
  <c r="D109"/>
  <c r="F75"/>
  <c r="E75" s="1"/>
  <c r="D75"/>
  <c r="F74"/>
  <c r="E74" s="1"/>
  <c r="D74"/>
  <c r="F73"/>
  <c r="E73" s="1"/>
  <c r="D73"/>
  <c r="F72"/>
  <c r="E72" s="1"/>
  <c r="D72"/>
  <c r="F71"/>
  <c r="E71" s="1"/>
  <c r="D71"/>
  <c r="F70"/>
  <c r="E70" s="1"/>
  <c r="D70"/>
  <c r="F69"/>
  <c r="E69" s="1"/>
  <c r="D69"/>
  <c r="F68"/>
  <c r="E68" s="1"/>
  <c r="D68"/>
  <c r="F67"/>
  <c r="E67" s="1"/>
  <c r="D67"/>
  <c r="F66"/>
  <c r="E66" s="1"/>
  <c r="D66"/>
  <c r="F85"/>
  <c r="E85" s="1"/>
  <c r="D85"/>
  <c r="F82"/>
  <c r="E82" s="1"/>
  <c r="D82"/>
  <c r="F80"/>
  <c r="E80" s="1"/>
  <c r="D80"/>
  <c r="F180"/>
  <c r="E180" s="1"/>
  <c r="D180"/>
  <c r="F183"/>
  <c r="E183" s="1"/>
  <c r="D183"/>
  <c r="F182"/>
  <c r="E182" s="1"/>
  <c r="D182"/>
  <c r="F181"/>
  <c r="E181" s="1"/>
  <c r="D181"/>
  <c r="F177"/>
  <c r="E177" s="1"/>
  <c r="D177"/>
  <c r="F176"/>
  <c r="E176" s="1"/>
  <c r="D176"/>
  <c r="F175"/>
  <c r="E175" s="1"/>
  <c r="D175"/>
  <c r="F174"/>
  <c r="E174" s="1"/>
  <c r="D174"/>
  <c r="F173"/>
  <c r="E173" s="1"/>
  <c r="D173"/>
  <c r="F172"/>
  <c r="E172" s="1"/>
  <c r="D172"/>
  <c r="F171"/>
  <c r="E171" s="1"/>
  <c r="D171"/>
  <c r="F170"/>
  <c r="E170" s="1"/>
  <c r="D170"/>
  <c r="F169"/>
  <c r="E169" s="1"/>
  <c r="D169"/>
  <c r="F168"/>
  <c r="E168" s="1"/>
  <c r="D168"/>
  <c r="F167"/>
  <c r="E167" s="1"/>
  <c r="D167"/>
  <c r="F166"/>
  <c r="E166" s="1"/>
  <c r="D166"/>
  <c r="F165"/>
  <c r="E165" s="1"/>
  <c r="D165"/>
  <c r="F164"/>
  <c r="E164" s="1"/>
  <c r="D164"/>
  <c r="F163"/>
  <c r="E163" s="1"/>
  <c r="D163"/>
  <c r="F162"/>
  <c r="E162" s="1"/>
  <c r="D162"/>
  <c r="F161"/>
  <c r="E161" s="1"/>
  <c r="D161"/>
  <c r="F160"/>
  <c r="E160" s="1"/>
  <c r="D160"/>
  <c r="F159"/>
  <c r="E159" s="1"/>
  <c r="D159"/>
  <c r="F158"/>
  <c r="E158" s="1"/>
  <c r="D158"/>
  <c r="F157"/>
  <c r="E157" s="1"/>
  <c r="D157"/>
  <c r="F156"/>
  <c r="E156" s="1"/>
  <c r="D156"/>
  <c r="F155"/>
  <c r="E155" s="1"/>
  <c r="D155"/>
  <c r="F154"/>
  <c r="E154" s="1"/>
  <c r="D154"/>
  <c r="F153"/>
  <c r="E153" s="1"/>
  <c r="D153"/>
  <c r="F152"/>
  <c r="E152" s="1"/>
  <c r="D152"/>
  <c r="F151"/>
  <c r="E151" s="1"/>
  <c r="D151"/>
  <c r="F150"/>
  <c r="E150" s="1"/>
  <c r="D150"/>
  <c r="F149"/>
  <c r="E149" s="1"/>
  <c r="D149"/>
  <c r="F148"/>
  <c r="E148" s="1"/>
  <c r="D148"/>
  <c r="F147"/>
  <c r="E147" s="1"/>
  <c r="D147"/>
  <c r="F146"/>
  <c r="E146" s="1"/>
  <c r="D146"/>
  <c r="F145"/>
  <c r="E145" s="1"/>
  <c r="D145"/>
  <c r="F144"/>
  <c r="E144" s="1"/>
  <c r="D144"/>
  <c r="F143"/>
  <c r="E143" s="1"/>
  <c r="D143"/>
  <c r="F142"/>
  <c r="E142" s="1"/>
  <c r="D142"/>
  <c r="F141"/>
  <c r="E141" s="1"/>
  <c r="D141"/>
  <c r="F140"/>
  <c r="E140" s="1"/>
  <c r="D140"/>
  <c r="F139"/>
  <c r="E139" s="1"/>
  <c r="D139"/>
  <c r="F138"/>
  <c r="E138" s="1"/>
  <c r="D138"/>
  <c r="F137"/>
  <c r="E137" s="1"/>
  <c r="D137"/>
  <c r="F136"/>
  <c r="E136" s="1"/>
  <c r="D136"/>
  <c r="F135"/>
  <c r="E135" s="1"/>
  <c r="D135"/>
  <c r="F134"/>
  <c r="E134" s="1"/>
  <c r="D134"/>
  <c r="F133"/>
  <c r="E133" s="1"/>
  <c r="D133"/>
  <c r="F132"/>
  <c r="E132" s="1"/>
  <c r="D132"/>
  <c r="F131"/>
  <c r="E131" s="1"/>
  <c r="D131"/>
  <c r="F130"/>
  <c r="E130" s="1"/>
  <c r="D130"/>
  <c r="F129"/>
  <c r="E129" s="1"/>
  <c r="D129"/>
  <c r="F128"/>
  <c r="E128" s="1"/>
  <c r="D128"/>
  <c r="F127"/>
  <c r="E127" s="1"/>
  <c r="D127"/>
  <c r="F126"/>
  <c r="E126" s="1"/>
  <c r="D126"/>
  <c r="F125"/>
  <c r="E125" s="1"/>
  <c r="D125"/>
  <c r="F124"/>
  <c r="E124" s="1"/>
  <c r="D124"/>
  <c r="F123"/>
  <c r="E123" s="1"/>
  <c r="D123"/>
  <c r="F122"/>
  <c r="E122" s="1"/>
  <c r="D122"/>
  <c r="F121"/>
  <c r="E121" s="1"/>
  <c r="D121"/>
  <c r="F120"/>
  <c r="E120" s="1"/>
  <c r="D120"/>
  <c r="F119"/>
  <c r="E119" s="1"/>
  <c r="D119"/>
  <c r="F118"/>
  <c r="E118" s="1"/>
  <c r="D118"/>
  <c r="F117"/>
  <c r="E117" s="1"/>
  <c r="D117"/>
  <c r="F116"/>
  <c r="E116" s="1"/>
  <c r="D116"/>
  <c r="F115"/>
  <c r="E115" s="1"/>
  <c r="D115"/>
  <c r="F114"/>
  <c r="E114" s="1"/>
  <c r="D114"/>
  <c r="F107"/>
  <c r="E107" s="1"/>
  <c r="D107"/>
  <c r="F106"/>
  <c r="E106" s="1"/>
  <c r="D106"/>
  <c r="F105"/>
  <c r="E105" s="1"/>
  <c r="D105"/>
  <c r="F104"/>
  <c r="E104" s="1"/>
  <c r="D104"/>
  <c r="F103"/>
  <c r="E103" s="1"/>
  <c r="D103"/>
  <c r="F102"/>
  <c r="E102" s="1"/>
  <c r="D102"/>
  <c r="F101"/>
  <c r="E101" s="1"/>
  <c r="D101"/>
  <c r="F100"/>
  <c r="E100" s="1"/>
  <c r="D100"/>
  <c r="F99"/>
  <c r="E99" s="1"/>
  <c r="D99"/>
  <c r="F98"/>
  <c r="E98" s="1"/>
  <c r="D98"/>
  <c r="F97"/>
  <c r="E97" s="1"/>
  <c r="D97"/>
  <c r="F96"/>
  <c r="E96" s="1"/>
  <c r="D96"/>
  <c r="F95"/>
  <c r="E95" s="1"/>
  <c r="D95"/>
  <c r="F94"/>
  <c r="E94" s="1"/>
  <c r="D94"/>
  <c r="F93"/>
  <c r="E93" s="1"/>
  <c r="D93"/>
  <c r="F65" l="1"/>
  <c r="E65" s="1"/>
  <c r="F64"/>
  <c r="E64" s="1"/>
  <c r="D56"/>
  <c r="F56"/>
  <c r="E56" s="1"/>
  <c r="F92"/>
  <c r="E92" s="1"/>
  <c r="D92"/>
  <c r="F91"/>
  <c r="E91" s="1"/>
  <c r="D91"/>
  <c r="F90"/>
  <c r="E90" s="1"/>
  <c r="D90"/>
  <c r="F84"/>
  <c r="E84" s="1"/>
  <c r="D84"/>
  <c r="F83"/>
  <c r="E83" s="1"/>
  <c r="D83"/>
  <c r="F81"/>
  <c r="E81" s="1"/>
  <c r="D81"/>
  <c r="F79"/>
  <c r="E79" s="1"/>
  <c r="D79"/>
  <c r="F63"/>
  <c r="E63" s="1"/>
  <c r="D63"/>
  <c r="F62"/>
  <c r="E62" s="1"/>
  <c r="D62"/>
  <c r="F61"/>
  <c r="E61" s="1"/>
  <c r="D61"/>
  <c r="F60"/>
  <c r="E60" s="1"/>
  <c r="D60"/>
  <c r="F59"/>
  <c r="E59" s="1"/>
  <c r="D59"/>
  <c r="F58"/>
  <c r="E58" s="1"/>
  <c r="D58"/>
  <c r="F57"/>
  <c r="E57" s="1"/>
  <c r="D57"/>
  <c r="F53"/>
  <c r="E53" s="1"/>
  <c r="F52"/>
  <c r="E52" s="1"/>
  <c r="F51"/>
  <c r="E51" s="1"/>
  <c r="F50"/>
  <c r="E50" s="1"/>
  <c r="F49"/>
  <c r="E49" s="1"/>
  <c r="F48"/>
  <c r="E48" s="1"/>
  <c r="F47"/>
  <c r="E47" s="1"/>
  <c r="F46"/>
  <c r="E46" s="1"/>
  <c r="F45"/>
  <c r="E45" s="1"/>
  <c r="D46"/>
  <c r="D47"/>
  <c r="D48"/>
  <c r="D49"/>
  <c r="D50"/>
  <c r="D51"/>
  <c r="D52"/>
  <c r="D53"/>
  <c r="D45"/>
  <c r="E42"/>
  <c r="E43"/>
  <c r="E44"/>
  <c r="D26"/>
  <c r="F26"/>
  <c r="E26" s="1"/>
  <c r="D27"/>
  <c r="F27"/>
  <c r="E27" s="1"/>
  <c r="D28"/>
  <c r="F28"/>
  <c r="E28" s="1"/>
  <c r="D29"/>
  <c r="F29"/>
  <c r="E29" s="1"/>
  <c r="D30"/>
  <c r="F30"/>
  <c r="E30" s="1"/>
  <c r="D33"/>
  <c r="F33"/>
  <c r="E33" s="1"/>
  <c r="D34"/>
  <c r="F34"/>
  <c r="E34" s="1"/>
  <c r="D35"/>
  <c r="F35"/>
  <c r="E35" s="1"/>
  <c r="D36"/>
  <c r="F36"/>
  <c r="E36" s="1"/>
  <c r="D37"/>
  <c r="F37"/>
  <c r="E37" s="1"/>
  <c r="D40"/>
  <c r="F40"/>
  <c r="E40" s="1"/>
  <c r="D41"/>
  <c r="F41"/>
  <c r="E41" s="1"/>
  <c r="D8"/>
  <c r="F8"/>
  <c r="E8" s="1"/>
  <c r="D9"/>
  <c r="F9"/>
  <c r="E9" s="1"/>
  <c r="D10"/>
  <c r="F10"/>
  <c r="E10" s="1"/>
  <c r="D11"/>
  <c r="F11"/>
  <c r="E11" s="1"/>
  <c r="D12"/>
  <c r="F12"/>
  <c r="E12" s="1"/>
  <c r="D13"/>
  <c r="F13"/>
  <c r="E13" s="1"/>
  <c r="D14"/>
  <c r="F14"/>
  <c r="E14" s="1"/>
  <c r="D15"/>
  <c r="F15"/>
  <c r="E15" s="1"/>
  <c r="D16"/>
  <c r="F16"/>
  <c r="E16" s="1"/>
  <c r="D17"/>
  <c r="F17"/>
  <c r="E17" s="1"/>
  <c r="D18"/>
  <c r="F18"/>
  <c r="E18" s="1"/>
  <c r="D19"/>
  <c r="F19"/>
  <c r="E19" s="1"/>
  <c r="D20"/>
  <c r="F20"/>
  <c r="E20" s="1"/>
  <c r="D21"/>
  <c r="F21"/>
  <c r="E21" s="1"/>
  <c r="D22"/>
  <c r="F22"/>
  <c r="E22" s="1"/>
  <c r="D23"/>
  <c r="F23"/>
  <c r="E23" s="1"/>
  <c r="D7"/>
  <c r="F7"/>
  <c r="E7" s="1"/>
  <c r="F2399"/>
  <c r="F2400"/>
  <c r="F2401"/>
  <c r="F2402"/>
  <c r="F2403"/>
  <c r="F2404"/>
  <c r="F2398"/>
  <c r="D2404" l="1"/>
  <c r="E2404"/>
  <c r="D2398"/>
  <c r="E2398"/>
  <c r="D2401"/>
  <c r="E2401"/>
  <c r="E2403"/>
  <c r="D2403"/>
  <c r="E2399"/>
  <c r="D2399"/>
  <c r="D2402"/>
  <c r="E2402"/>
  <c r="D2400"/>
  <c r="E2400"/>
</calcChain>
</file>

<file path=xl/sharedStrings.xml><?xml version="1.0" encoding="utf-8"?>
<sst xmlns="http://schemas.openxmlformats.org/spreadsheetml/2006/main" count="5372" uniqueCount="5210">
  <si>
    <t>Датчики температуры</t>
  </si>
  <si>
    <t>Наименование</t>
  </si>
  <si>
    <t>Датчик температуры канальный ДТ-К 58.06.20.10 Pt1000</t>
  </si>
  <si>
    <t>Датчик температуры канальный ДТ-К 58.06.20.10 NTC10K</t>
  </si>
  <si>
    <t>Датчик температуры канальный ДТ-К 58.06.10.10 Pt100</t>
  </si>
  <si>
    <t xml:space="preserve">Датчик температуры канальный ДТ-К 40.07.20.00 Pt1000 </t>
  </si>
  <si>
    <t>Датчик температуры накладной ДТ-Н 52.06.04.10  Pt1000</t>
  </si>
  <si>
    <t>Датчик температуры накладной ДТ-Н 52.06.04.10  Pt100</t>
  </si>
  <si>
    <t>Датчик температуры накладной ДТ-Н 52.06.04.10 NTC10K</t>
  </si>
  <si>
    <t>Датчик температуры накладной ДТ-Н 42.00.00.00 Pt1000</t>
  </si>
  <si>
    <t>Датчик температуры погружной ДТ-П 07.07.05.10 Pt1000</t>
  </si>
  <si>
    <t xml:space="preserve">Датчик температуры погружной ДТ-П 07.07.10.10 Pt1000 </t>
  </si>
  <si>
    <t>Датчик температуры погружной ДТ-П 07.07.15.10 Pt1000</t>
  </si>
  <si>
    <t>Датчик температуры погружной ДТ-П 47.07.05.00 Pt1000</t>
  </si>
  <si>
    <t>Датчик температуры погружной ДТ-П 47.07.10.00 Pt1000</t>
  </si>
  <si>
    <t>Датчик температуры погружной ДТ-П 47.07.15.00 Pt1000</t>
  </si>
  <si>
    <t>Датчик температуры уличный ДТ-У 40.00.00.00 Pt1000/Pt100</t>
  </si>
  <si>
    <t>Датчик температуры уличный ДТ-У 40.00.00.00 NTC10K</t>
  </si>
  <si>
    <t>Датчик температуры комнатный ДТ-В 60.00.00.00 Pt1000/Pt100/NTC10K</t>
  </si>
  <si>
    <t>Термостаты капиллярные для защиты от замораживания водяных теплообменников</t>
  </si>
  <si>
    <t>Термостат защиты от замораживания  Danfoss KP 61*2</t>
  </si>
  <si>
    <t>Термостат защиты от замораживания  Danfoss KP 61*4</t>
  </si>
  <si>
    <t>Термостат защиты от замораживания  Danfoss KP 61*6</t>
  </si>
  <si>
    <t>Термостат защиты от замораживания  Danfoss KP 61*11,5</t>
  </si>
  <si>
    <t>Крепление для капиллярной трубки термостата, 1 шт.</t>
  </si>
  <si>
    <t>Пластиковое</t>
  </si>
  <si>
    <t>Термостат накладной ДР-ТН</t>
  </si>
  <si>
    <t>Термостат погружной ДР-ТП</t>
  </si>
  <si>
    <t>Гильза защитная для термостата ДР-ТП</t>
  </si>
  <si>
    <t>Термостат комнатный TA4n-S</t>
  </si>
  <si>
    <t>Реле давления KPI 35 *</t>
  </si>
  <si>
    <t>Реле давления KPI 36 *</t>
  </si>
  <si>
    <t>Угловой кронштейн для монтажа реле KP/KPI</t>
  </si>
  <si>
    <t>Монтажный комплект к ДР-Д (импульсная трубка 1 м, с комплектом фитингов)</t>
  </si>
  <si>
    <t>Монтажный комплект импульсных трубок к ДР-ДД (2 м фторопластовой трубки и комплект фитингов)</t>
  </si>
  <si>
    <t>Монтажный комплект импульсных трубок к ДР-ДД (4 м фторопластовой трубки и комплект фитингов)</t>
  </si>
  <si>
    <t>Монтажный комплект к KPI-35 1/2" (импульсная трубка 1 м, с комплектом фитингов)</t>
  </si>
  <si>
    <t>Монтажный комплект импульсных трубок к Rt26... (2м фторопластовой трубки и комплект фитингов)</t>
  </si>
  <si>
    <t>Монтажный комплект импульсных трубок к 24-15700 (2м фторопластовой трубки и комплект фитингов)</t>
  </si>
  <si>
    <t>*- возможна поставка датчиков с резьбовым присоединением G 1/4А</t>
  </si>
  <si>
    <t>Trim5 - 3012-65-2</t>
  </si>
  <si>
    <t>Trim5 - 1060-20-2</t>
  </si>
  <si>
    <t>Trim5 - 1061-20-2</t>
  </si>
  <si>
    <t>Trim5 - 4260-20-2</t>
  </si>
  <si>
    <t>Trim5 - 4261-20-2</t>
  </si>
  <si>
    <t>SMH4 - 0011-00-0</t>
  </si>
  <si>
    <t>SMH4 - 1011-00-0</t>
  </si>
  <si>
    <t>Pixel - 2511-02-0</t>
  </si>
  <si>
    <t>Pixel - 2512-02-0</t>
  </si>
  <si>
    <t>Pixel - 2514-02-0</t>
  </si>
  <si>
    <t>Pixel - 2515-02-0</t>
  </si>
  <si>
    <t>Модем ICM - 0100-01-2</t>
  </si>
  <si>
    <t>FMR - 1010-10-0</t>
  </si>
  <si>
    <t>FMR - 1020-10-0</t>
  </si>
  <si>
    <t>FMR - 1021-10-0</t>
  </si>
  <si>
    <t>FMR - 1320-10-0</t>
  </si>
  <si>
    <t>FMR - 1321-10-0</t>
  </si>
  <si>
    <t>FMR - 2222-10-0</t>
  </si>
  <si>
    <t>FMR - 3022-10-0</t>
  </si>
  <si>
    <t>FMR - 3030-10-0</t>
  </si>
  <si>
    <t>МС - 0201-01-0</t>
  </si>
  <si>
    <t>МС - 0202-01-0</t>
  </si>
  <si>
    <t>МС - 0401-01-0</t>
  </si>
  <si>
    <t>МС - 0402-01-0</t>
  </si>
  <si>
    <t>MR - 0061-00-0</t>
  </si>
  <si>
    <t>MR - 0120-00-0</t>
  </si>
  <si>
    <t>MR - 0504-00-0</t>
  </si>
  <si>
    <t>MR - 0602-00-0</t>
  </si>
  <si>
    <t>MR - 0800-00-0</t>
  </si>
  <si>
    <t>MR - 0810-01-0</t>
  </si>
  <si>
    <t>Eeprom PMM - 0128-01</t>
  </si>
  <si>
    <t>Eeprom PMM - 0256-01</t>
  </si>
  <si>
    <t>Fram PMM - 0128-02</t>
  </si>
  <si>
    <t>LBA - 1000</t>
  </si>
  <si>
    <t>LBВ - 1000</t>
  </si>
  <si>
    <t>Ethernet  PNA - 023</t>
  </si>
  <si>
    <t>NA - 017</t>
  </si>
  <si>
    <t>NA - 018</t>
  </si>
  <si>
    <t>NA - 022</t>
  </si>
  <si>
    <t>CB-MR - 0500</t>
  </si>
  <si>
    <t>CB-MR - 1500</t>
  </si>
  <si>
    <t>CB-MR - 2000</t>
  </si>
  <si>
    <t>CB-МС - 1000</t>
  </si>
  <si>
    <t>CB-МС - 2000</t>
  </si>
  <si>
    <t>RS232 - RJ12</t>
  </si>
  <si>
    <t>RS232 - RJ45</t>
  </si>
  <si>
    <t>RS485 - RJ12</t>
  </si>
  <si>
    <t>MRL -22-00 - 10 - 0</t>
  </si>
  <si>
    <t>Примечание</t>
  </si>
  <si>
    <t>CM24-F-L</t>
  </si>
  <si>
    <t>TMC230A</t>
  </si>
  <si>
    <t>35c</t>
  </si>
  <si>
    <t>TMC230A-S</t>
  </si>
  <si>
    <t>TMC230ASR</t>
  </si>
  <si>
    <t>TMC24A</t>
  </si>
  <si>
    <t>TMC24A-S</t>
  </si>
  <si>
    <t>TMC24A-SR</t>
  </si>
  <si>
    <t>LM230A</t>
  </si>
  <si>
    <t>LM230A-F</t>
  </si>
  <si>
    <t>LM230A-TP</t>
  </si>
  <si>
    <t>LMC230A</t>
  </si>
  <si>
    <t>быстрый 35c</t>
  </si>
  <si>
    <t>LM230ASR</t>
  </si>
  <si>
    <t>LM230ASR-TP</t>
  </si>
  <si>
    <t>LMC24A</t>
  </si>
  <si>
    <t>LMC24A-F</t>
  </si>
  <si>
    <t>LMC230A-F</t>
  </si>
  <si>
    <t>LMC24A-SR</t>
  </si>
  <si>
    <t>LMC24A-SR-F</t>
  </si>
  <si>
    <t>LM230A-S</t>
  </si>
  <si>
    <t>LM230A-S-TP</t>
  </si>
  <si>
    <t>LM24A</t>
  </si>
  <si>
    <t>LM24A-S</t>
  </si>
  <si>
    <t>LM24A-S-TP</t>
  </si>
  <si>
    <t>LM24A-F</t>
  </si>
  <si>
    <t>LM24A-TP</t>
  </si>
  <si>
    <t>LM24A-SR</t>
  </si>
  <si>
    <t>LM24A-SR-F</t>
  </si>
  <si>
    <t>LM24A-SR-TP</t>
  </si>
  <si>
    <t>клеммы IP54</t>
  </si>
  <si>
    <t>LM24AP5</t>
  </si>
  <si>
    <t>LM24A-MF</t>
  </si>
  <si>
    <t>LM24A-MF-TP</t>
  </si>
  <si>
    <t>LM24A-MP</t>
  </si>
  <si>
    <t>LM24A-MP-TP</t>
  </si>
  <si>
    <t>LM24A-MOD</t>
  </si>
  <si>
    <t>LM24ALON</t>
  </si>
  <si>
    <t>LM24A-KNX</t>
  </si>
  <si>
    <t>LMQ24A</t>
  </si>
  <si>
    <t>LMQ24A-SR</t>
  </si>
  <si>
    <t>LMQ24A-MF</t>
  </si>
  <si>
    <t>LM72A</t>
  </si>
  <si>
    <t>LM72A-SR</t>
  </si>
  <si>
    <t>NM230A</t>
  </si>
  <si>
    <t>NM230A-TP</t>
  </si>
  <si>
    <t>NM230A-F</t>
  </si>
  <si>
    <t>8*8, 150сек</t>
  </si>
  <si>
    <t>NM230A-S</t>
  </si>
  <si>
    <t>NM230A-S-TP</t>
  </si>
  <si>
    <t>NM24A</t>
  </si>
  <si>
    <t>NM24A-F</t>
  </si>
  <si>
    <t>NM24A-KNX</t>
  </si>
  <si>
    <t>NM24A-TP</t>
  </si>
  <si>
    <t>NM24A-S</t>
  </si>
  <si>
    <t>NM24A-S-TP</t>
  </si>
  <si>
    <t>NM24A-SR</t>
  </si>
  <si>
    <t>NM24A-SR-F</t>
  </si>
  <si>
    <t>NM24A-SR-TP</t>
  </si>
  <si>
    <t>NM230ASR</t>
  </si>
  <si>
    <t>NM230ASR-TP</t>
  </si>
  <si>
    <t>NM24AP5</t>
  </si>
  <si>
    <t>NM24A-MF</t>
  </si>
  <si>
    <t>NM24A-MF-TP</t>
  </si>
  <si>
    <t>NMC24A-MF</t>
  </si>
  <si>
    <t>NMC24A-MP</t>
  </si>
  <si>
    <t>NM24A-MP</t>
  </si>
  <si>
    <t>NM24A-MP-TP</t>
  </si>
  <si>
    <t>NM24A-MOD</t>
  </si>
  <si>
    <t>NM24ALON</t>
  </si>
  <si>
    <t>NMQ24A</t>
  </si>
  <si>
    <t>7сек</t>
  </si>
  <si>
    <t>NMQ24A-SR</t>
  </si>
  <si>
    <t>NMQ24A-MF</t>
  </si>
  <si>
    <t>NM230P</t>
  </si>
  <si>
    <t>NM230P-S</t>
  </si>
  <si>
    <t>NM230PSR</t>
  </si>
  <si>
    <t>NM24P</t>
  </si>
  <si>
    <t>NM24P-MF</t>
  </si>
  <si>
    <t>NM24P-MP</t>
  </si>
  <si>
    <t>NM24P-S</t>
  </si>
  <si>
    <t>NM24P-SR</t>
  </si>
  <si>
    <t>IP66/67</t>
  </si>
  <si>
    <t>NM24P-P5</t>
  </si>
  <si>
    <t>NMD230A</t>
  </si>
  <si>
    <t>SM230A</t>
  </si>
  <si>
    <t>SM230A-TP</t>
  </si>
  <si>
    <t>SM230A-C172</t>
  </si>
  <si>
    <t>быстрый 90c</t>
  </si>
  <si>
    <t>SM230A-S</t>
  </si>
  <si>
    <t>SM230A-S-TP</t>
  </si>
  <si>
    <t>SM24A</t>
  </si>
  <si>
    <t>SM24A-TP</t>
  </si>
  <si>
    <t>SM24A-S</t>
  </si>
  <si>
    <t>SM24A-S-TP</t>
  </si>
  <si>
    <t>SM24A-SR</t>
  </si>
  <si>
    <t>SM24A-SR-TP</t>
  </si>
  <si>
    <t>SM230ASR</t>
  </si>
  <si>
    <t>SM230ASR-TP</t>
  </si>
  <si>
    <t>SM24A-SR-TP-C146</t>
  </si>
  <si>
    <t>SM24A-MA</t>
  </si>
  <si>
    <t>4-20mA</t>
  </si>
  <si>
    <t>SM24A-MF</t>
  </si>
  <si>
    <t>SM24A-MF-TP</t>
  </si>
  <si>
    <t>SM24A-MP</t>
  </si>
  <si>
    <t>SM24A-MP-TP</t>
  </si>
  <si>
    <t>SM24AP5</t>
  </si>
  <si>
    <t>SM24A-MOD</t>
  </si>
  <si>
    <t>SM24ALON</t>
  </si>
  <si>
    <t>SM230P</t>
  </si>
  <si>
    <t>SM230PSR</t>
  </si>
  <si>
    <t>SM230P-S</t>
  </si>
  <si>
    <t>SM24P</t>
  </si>
  <si>
    <t>SM24P-S</t>
  </si>
  <si>
    <t>SM24P-SR</t>
  </si>
  <si>
    <t>SM24P-MF</t>
  </si>
  <si>
    <t>SM24P-MP</t>
  </si>
  <si>
    <t>SMC24A-MF</t>
  </si>
  <si>
    <t>SMC24A-MP</t>
  </si>
  <si>
    <t>SMQ24A</t>
  </si>
  <si>
    <t>SMQ24A-SR</t>
  </si>
  <si>
    <t>SMQ24A-MF</t>
  </si>
  <si>
    <t>SMQ24G</t>
  </si>
  <si>
    <t>SMQ24G-SR</t>
  </si>
  <si>
    <t>SMD230A</t>
  </si>
  <si>
    <t>SMD24A</t>
  </si>
  <si>
    <t>быстрый 20с и 16Нм</t>
  </si>
  <si>
    <t>SM24A-R9</t>
  </si>
  <si>
    <t>0-135 Ом</t>
  </si>
  <si>
    <t>GM230A</t>
  </si>
  <si>
    <t>GM230A-TP</t>
  </si>
  <si>
    <t>GM24A</t>
  </si>
  <si>
    <t>GM24A-TP</t>
  </si>
  <si>
    <t>GM24A-SR</t>
  </si>
  <si>
    <t>GM24A-SR-TP</t>
  </si>
  <si>
    <t>GM24A-MF</t>
  </si>
  <si>
    <t>GM24A-MF-TP</t>
  </si>
  <si>
    <t>GM24A-MOD</t>
  </si>
  <si>
    <t>GM24A-MP</t>
  </si>
  <si>
    <t>GM24A-MP-TP</t>
  </si>
  <si>
    <t>GM230G-T</t>
  </si>
  <si>
    <t>NEMA 4</t>
  </si>
  <si>
    <t>GM24G-T</t>
  </si>
  <si>
    <t>GM24G-SR-T</t>
  </si>
  <si>
    <t>GM24G-MF-T</t>
  </si>
  <si>
    <t>GM24G-MP-T</t>
  </si>
  <si>
    <t>TF230</t>
  </si>
  <si>
    <t>TF230-S</t>
  </si>
  <si>
    <t>TF24</t>
  </si>
  <si>
    <t>TF24-3</t>
  </si>
  <si>
    <t>TF24-S</t>
  </si>
  <si>
    <t>TF24-SR</t>
  </si>
  <si>
    <t>TF230-SR</t>
  </si>
  <si>
    <t>TF24-MFT</t>
  </si>
  <si>
    <t>LF230</t>
  </si>
  <si>
    <t>LF230/300</t>
  </si>
  <si>
    <t>LF230-S</t>
  </si>
  <si>
    <t>LF230-S/300</t>
  </si>
  <si>
    <t>LF24</t>
  </si>
  <si>
    <t>LF24-3</t>
  </si>
  <si>
    <t>LF24-3/300</t>
  </si>
  <si>
    <t>LF24-S</t>
  </si>
  <si>
    <t>LF24-SR</t>
  </si>
  <si>
    <t>LF24-SR-C116</t>
  </si>
  <si>
    <t>LF24-SR-S</t>
  </si>
  <si>
    <t>LF24-MFT</t>
  </si>
  <si>
    <t>LF24-MFT2</t>
  </si>
  <si>
    <t>NF230A</t>
  </si>
  <si>
    <t>NF230A-S2</t>
  </si>
  <si>
    <t>NF24A</t>
  </si>
  <si>
    <t>NF24A-3</t>
  </si>
  <si>
    <t>NF24A-S2</t>
  </si>
  <si>
    <t>NF24A-SR</t>
  </si>
  <si>
    <t>NF24A-SR-S2</t>
  </si>
  <si>
    <t>NF24A-SZ</t>
  </si>
  <si>
    <t>NF24A-SZ-S2</t>
  </si>
  <si>
    <t>NF24A-MF</t>
  </si>
  <si>
    <t>NF24A-MP</t>
  </si>
  <si>
    <t>NF24A-MOD</t>
  </si>
  <si>
    <t>NFA</t>
  </si>
  <si>
    <t>NFA-S2</t>
  </si>
  <si>
    <t>NF24G-SR-L</t>
  </si>
  <si>
    <t>NF24G-SR-S2-L</t>
  </si>
  <si>
    <t>NF24G-MF-L</t>
  </si>
  <si>
    <t>NF24G-MP-L</t>
  </si>
  <si>
    <t>NFG-L</t>
  </si>
  <si>
    <t>NFG-S2-L</t>
  </si>
  <si>
    <t>NKQ24A…</t>
  </si>
  <si>
    <t>NKQ24A-1</t>
  </si>
  <si>
    <t>NKQ24A-SR</t>
  </si>
  <si>
    <t>NKQ24A-SZ</t>
  </si>
  <si>
    <t>NKQ24A-MF</t>
  </si>
  <si>
    <t>NKQ24P-1</t>
  </si>
  <si>
    <t>NKQ24P-SR</t>
  </si>
  <si>
    <t>SF230A</t>
  </si>
  <si>
    <t>SF230A-S2</t>
  </si>
  <si>
    <t>SF24A</t>
  </si>
  <si>
    <t>SF24A-3</t>
  </si>
  <si>
    <t>SF24A-S2</t>
  </si>
  <si>
    <t>SF24A-SR</t>
  </si>
  <si>
    <t>SF24A-SR-S2</t>
  </si>
  <si>
    <t>SF24A-SZ</t>
  </si>
  <si>
    <t>SF24A-SZ-S2</t>
  </si>
  <si>
    <t>SF24A-MF</t>
  </si>
  <si>
    <t>SF24A-MP</t>
  </si>
  <si>
    <t>SF24A-MOD</t>
  </si>
  <si>
    <t>SF24ALON</t>
  </si>
  <si>
    <t>SF24G-SR-L</t>
  </si>
  <si>
    <t>SF24G-SR-S2-L</t>
  </si>
  <si>
    <t>SF24G-MP-L</t>
  </si>
  <si>
    <t>SFA</t>
  </si>
  <si>
    <t>SFA-S2</t>
  </si>
  <si>
    <t>SFG-L</t>
  </si>
  <si>
    <t>SFG-S2-L</t>
  </si>
  <si>
    <t>EF230A</t>
  </si>
  <si>
    <t>EF230A-S2</t>
  </si>
  <si>
    <t>EF24A</t>
  </si>
  <si>
    <t>EF24A-S2</t>
  </si>
  <si>
    <t>EF24A-SR</t>
  </si>
  <si>
    <t>EF24A-SR-S2</t>
  </si>
  <si>
    <t>EF24A-MF</t>
  </si>
  <si>
    <t>EF24A-MP</t>
  </si>
  <si>
    <t>GK24A-1</t>
  </si>
  <si>
    <t>GK24A-SR</t>
  </si>
  <si>
    <t>GK24A-MF</t>
  </si>
  <si>
    <t>GK24A-MP</t>
  </si>
  <si>
    <t>GK24G-1</t>
  </si>
  <si>
    <t>GK24G-SR</t>
  </si>
  <si>
    <t>GK24G-MP</t>
  </si>
  <si>
    <t>PMCA-S2-T</t>
  </si>
  <si>
    <t>PMCA-BAC-S2-T</t>
  </si>
  <si>
    <t>PKCA-BAC-S2-T</t>
  </si>
  <si>
    <t>BFL230</t>
  </si>
  <si>
    <t>BFL230-T</t>
  </si>
  <si>
    <t>BFL24</t>
  </si>
  <si>
    <t>BFL24-SR</t>
  </si>
  <si>
    <t>BFL24-T</t>
  </si>
  <si>
    <t>BFL24-T95</t>
  </si>
  <si>
    <t>ZBAT95°C</t>
  </si>
  <si>
    <t>BFL24-ST</t>
  </si>
  <si>
    <t>BFN230</t>
  </si>
  <si>
    <t>BFN230-T</t>
  </si>
  <si>
    <t>BFN24</t>
  </si>
  <si>
    <t>BFN24-SR</t>
  </si>
  <si>
    <t>BFN24-T</t>
  </si>
  <si>
    <t>BFN24-ST</t>
  </si>
  <si>
    <t>BFN24-T-ST</t>
  </si>
  <si>
    <t>BF230</t>
  </si>
  <si>
    <t>BF230-2</t>
  </si>
  <si>
    <t>BF230-TN</t>
  </si>
  <si>
    <t>BF24</t>
  </si>
  <si>
    <t>BF24-2</t>
  </si>
  <si>
    <t>BF24-ST</t>
  </si>
  <si>
    <t>BF24-TN</t>
  </si>
  <si>
    <t>BF24-TN-ST</t>
  </si>
  <si>
    <t>BF24-SR</t>
  </si>
  <si>
    <t>BF24-SR-TN</t>
  </si>
  <si>
    <t>BF24TL-TN-ST</t>
  </si>
  <si>
    <t>BFG230</t>
  </si>
  <si>
    <t>BFG230-TN</t>
  </si>
  <si>
    <t>BFG24</t>
  </si>
  <si>
    <t>BFG24-ST</t>
  </si>
  <si>
    <t>BFG24-TN-ST</t>
  </si>
  <si>
    <t>BFG24TL-TN-ST</t>
  </si>
  <si>
    <t>BFGT230</t>
  </si>
  <si>
    <t>BLE230</t>
  </si>
  <si>
    <t>BLE24</t>
  </si>
  <si>
    <t>BLE24-ST</t>
  </si>
  <si>
    <t>BEN230</t>
  </si>
  <si>
    <t>BEN24</t>
  </si>
  <si>
    <t>BEN24-SR</t>
  </si>
  <si>
    <t>BEE230</t>
  </si>
  <si>
    <t>BEE24</t>
  </si>
  <si>
    <t>BE230</t>
  </si>
  <si>
    <t>BE230-12</t>
  </si>
  <si>
    <t>BE24</t>
  </si>
  <si>
    <t>BE24-12</t>
  </si>
  <si>
    <t>BE24-ST</t>
  </si>
  <si>
    <t>HT230-3-T</t>
  </si>
  <si>
    <t>HTD230-3</t>
  </si>
  <si>
    <t>HTL230-3-T</t>
  </si>
  <si>
    <t>HT24-3-T</t>
  </si>
  <si>
    <t>HTL24-3-T</t>
  </si>
  <si>
    <t>HT24-SR-T</t>
  </si>
  <si>
    <t>HRC24-SR</t>
  </si>
  <si>
    <t>HTC24-SR</t>
  </si>
  <si>
    <t>HTY24-SR</t>
  </si>
  <si>
    <t>HTYD24-SR</t>
  </si>
  <si>
    <t>CH230-L100.2</t>
  </si>
  <si>
    <t xml:space="preserve"> мультипак 20шт.</t>
  </si>
  <si>
    <t>CH24-SR-R100.2</t>
  </si>
  <si>
    <t>LH24A60</t>
  </si>
  <si>
    <t>LH24A100</t>
  </si>
  <si>
    <t>LH24A200</t>
  </si>
  <si>
    <t>LH24A300</t>
  </si>
  <si>
    <t>LH24A-SR100</t>
  </si>
  <si>
    <t>LH24A-SR200</t>
  </si>
  <si>
    <t>LH24A-MF60</t>
  </si>
  <si>
    <t>LH24A-MF100</t>
  </si>
  <si>
    <t>LH24A-MF200</t>
  </si>
  <si>
    <t>LH24A-MF300</t>
  </si>
  <si>
    <t>LH24A-MP100-TP</t>
  </si>
  <si>
    <t>LH24A-MOD200</t>
  </si>
  <si>
    <t>LH230A60</t>
  </si>
  <si>
    <t>LH230A100</t>
  </si>
  <si>
    <t>LH230A200</t>
  </si>
  <si>
    <t>LH230A300</t>
  </si>
  <si>
    <t>LH230ASR100</t>
  </si>
  <si>
    <t>LH230ASR200</t>
  </si>
  <si>
    <t>LHQ24A100</t>
  </si>
  <si>
    <t>LHQ24A-SR100</t>
  </si>
  <si>
    <t>LHQ24A-MF100</t>
  </si>
  <si>
    <t>SH24A100</t>
  </si>
  <si>
    <t>SH24A200</t>
  </si>
  <si>
    <t>SH24A300</t>
  </si>
  <si>
    <t>SH24A-SR100</t>
  </si>
  <si>
    <t>SH24A-SR200</t>
  </si>
  <si>
    <t>SH24A-MF100</t>
  </si>
  <si>
    <t>SH24A-MF200</t>
  </si>
  <si>
    <t>SH24A-MF300</t>
  </si>
  <si>
    <t>SH24A-MP100</t>
  </si>
  <si>
    <t>SH24A-MP200</t>
  </si>
  <si>
    <t>SH24A-MP300</t>
  </si>
  <si>
    <t>SH230A100</t>
  </si>
  <si>
    <t>SH230A200</t>
  </si>
  <si>
    <t>SH230A300</t>
  </si>
  <si>
    <t>SH230ASR100</t>
  </si>
  <si>
    <t>SH230ASR200</t>
  </si>
  <si>
    <t>SHQ24A100</t>
  </si>
  <si>
    <t>SHQ24A-SR100</t>
  </si>
  <si>
    <t>SHQ24A-MF100</t>
  </si>
  <si>
    <t>Аксессуары</t>
  </si>
  <si>
    <t>ZBAE72</t>
  </si>
  <si>
    <t>ZBAE95</t>
  </si>
  <si>
    <t>BAT72</t>
  </si>
  <si>
    <t>BAT72-ST</t>
  </si>
  <si>
    <t>ZBAT72</t>
  </si>
  <si>
    <t>S1A</t>
  </si>
  <si>
    <t>S2A</t>
  </si>
  <si>
    <t>S2A GR</t>
  </si>
  <si>
    <t>S2A/300 GR</t>
  </si>
  <si>
    <t>S2A/500 GR</t>
  </si>
  <si>
    <t>S2A-F</t>
  </si>
  <si>
    <t>S2A-H</t>
  </si>
  <si>
    <t>SGA24</t>
  </si>
  <si>
    <t>SGF24</t>
  </si>
  <si>
    <t>SGE24</t>
  </si>
  <si>
    <t>Z-UIC</t>
  </si>
  <si>
    <t>ZG-AF</t>
  </si>
  <si>
    <t>ZG-AFB</t>
  </si>
  <si>
    <t>ZG-EFB</t>
  </si>
  <si>
    <t>ZG-NMA</t>
  </si>
  <si>
    <t>ZG-SMA</t>
  </si>
  <si>
    <t>ZG-GMA</t>
  </si>
  <si>
    <t>ZG-LF1</t>
  </si>
  <si>
    <t>ZG-LF3</t>
  </si>
  <si>
    <t>KH8</t>
  </si>
  <si>
    <t>KH10</t>
  </si>
  <si>
    <t>KH-AF</t>
  </si>
  <si>
    <t>KH-AFB</t>
  </si>
  <si>
    <t>KH-LF</t>
  </si>
  <si>
    <t>KG6</t>
  </si>
  <si>
    <t>KG8</t>
  </si>
  <si>
    <t>KG10A</t>
  </si>
  <si>
    <t>P10000A</t>
  </si>
  <si>
    <t>P1000A</t>
  </si>
  <si>
    <t>P140A</t>
  </si>
  <si>
    <t>P200A</t>
  </si>
  <si>
    <t>P2800A</t>
  </si>
  <si>
    <t>P5000A</t>
  </si>
  <si>
    <t>P500A</t>
  </si>
  <si>
    <t>P1000A-F</t>
  </si>
  <si>
    <t>P200A-F</t>
  </si>
  <si>
    <t>P10000A GR</t>
  </si>
  <si>
    <t>P1000A GR</t>
  </si>
  <si>
    <t>P140A GR</t>
  </si>
  <si>
    <t>P2800A GR</t>
  </si>
  <si>
    <t>P5000A GR</t>
  </si>
  <si>
    <t>P500A GR</t>
  </si>
  <si>
    <t>VAV-Control</t>
  </si>
  <si>
    <t>LF24-V</t>
  </si>
  <si>
    <t>SF24A-V</t>
  </si>
  <si>
    <t>SF24A-V-ST</t>
  </si>
  <si>
    <t>LHV-D3-MP</t>
  </si>
  <si>
    <t>LM24A-V</t>
  </si>
  <si>
    <t>LMV-D3LON</t>
  </si>
  <si>
    <t>LMV-D3-MOD</t>
  </si>
  <si>
    <t>LMV-D3-MOD-F</t>
  </si>
  <si>
    <t>LMV-D3-MP</t>
  </si>
  <si>
    <t>LMV-D3-MP-F</t>
  </si>
  <si>
    <t>LMV-D3-KNX</t>
  </si>
  <si>
    <t>LMV-D3-KNX-F</t>
  </si>
  <si>
    <t>LMQ24A-SRV-ST</t>
  </si>
  <si>
    <t>NM24A-V</t>
  </si>
  <si>
    <t>NM24A-V-F</t>
  </si>
  <si>
    <t>NM24A-V-ST</t>
  </si>
  <si>
    <t>NMV-D3LON</t>
  </si>
  <si>
    <t>NMV-D3-MP</t>
  </si>
  <si>
    <t>NMV-D3-MOD</t>
  </si>
  <si>
    <t>NMV-D3-KNX</t>
  </si>
  <si>
    <t>NMQ24A-SRV-ST</t>
  </si>
  <si>
    <t>SM24A-V</t>
  </si>
  <si>
    <t>COU24-A-MP</t>
  </si>
  <si>
    <t>VRP-STP</t>
  </si>
  <si>
    <t>VRU-M1R-BAC</t>
  </si>
  <si>
    <t>ZTH EU</t>
  </si>
  <si>
    <t>LM24A-VST</t>
  </si>
  <si>
    <t>NM24A-VST</t>
  </si>
  <si>
    <t>SM24A-VST</t>
  </si>
  <si>
    <t>LMQ24A-VST</t>
  </si>
  <si>
    <t>NMQ24A-VST</t>
  </si>
  <si>
    <t>UK24BAC</t>
  </si>
  <si>
    <t>UK24EIB</t>
  </si>
  <si>
    <t>UK24LON</t>
  </si>
  <si>
    <t>UK24MOD</t>
  </si>
  <si>
    <t>R2015-P25-S1</t>
  </si>
  <si>
    <t>R205K (DN15)</t>
  </si>
  <si>
    <t>R2015-P4-S1</t>
  </si>
  <si>
    <t>R206K (DN15)</t>
  </si>
  <si>
    <t>R2015-P63-S1</t>
  </si>
  <si>
    <t>R207K, R209 (DN15)</t>
  </si>
  <si>
    <t>R2015-1-S1</t>
  </si>
  <si>
    <t>R208K, R210 (DN15)</t>
  </si>
  <si>
    <t>R2015-1P6-S1</t>
  </si>
  <si>
    <t>R209K, R211 (DN15)</t>
  </si>
  <si>
    <t>R2015-2P5-S1</t>
  </si>
  <si>
    <t>R212</t>
  </si>
  <si>
    <t>R2015-4-S1</t>
  </si>
  <si>
    <t>R213</t>
  </si>
  <si>
    <t>R2015-6P3-S1</t>
  </si>
  <si>
    <t>R214</t>
  </si>
  <si>
    <t>R2015-S1</t>
  </si>
  <si>
    <t>R215</t>
  </si>
  <si>
    <t>R2015-B1</t>
  </si>
  <si>
    <t>R2020-4-S2</t>
  </si>
  <si>
    <t>R217</t>
  </si>
  <si>
    <t>R2020-6P3-S2</t>
  </si>
  <si>
    <t>R218</t>
  </si>
  <si>
    <t>R2020-8P6-S2</t>
  </si>
  <si>
    <t>R219</t>
  </si>
  <si>
    <t>R2020-S2</t>
  </si>
  <si>
    <t>R220</t>
  </si>
  <si>
    <t>R2025-6P3-S2</t>
  </si>
  <si>
    <t>R222</t>
  </si>
  <si>
    <t>R2025-10-B2</t>
  </si>
  <si>
    <t>R2025-10-S2</t>
  </si>
  <si>
    <t>R223</t>
  </si>
  <si>
    <t>R2025-16-S2</t>
  </si>
  <si>
    <t>R224</t>
  </si>
  <si>
    <t>R2025-S2</t>
  </si>
  <si>
    <t>R225</t>
  </si>
  <si>
    <t>R2032-10-B2</t>
  </si>
  <si>
    <t>R229 T=100Грд</t>
  </si>
  <si>
    <t>R2032-B2</t>
  </si>
  <si>
    <t>R230 T=100Грд</t>
  </si>
  <si>
    <t>R2032-16-B3</t>
  </si>
  <si>
    <t>T=100Грд</t>
  </si>
  <si>
    <t>R2032-16-S3</t>
  </si>
  <si>
    <t>R231</t>
  </si>
  <si>
    <t>R2032-S3</t>
  </si>
  <si>
    <t>R232</t>
  </si>
  <si>
    <t>R2040-16-S3</t>
  </si>
  <si>
    <t>R238</t>
  </si>
  <si>
    <t>R2040-25-S3</t>
  </si>
  <si>
    <t>R239</t>
  </si>
  <si>
    <t>R2040-S3</t>
  </si>
  <si>
    <t>R240</t>
  </si>
  <si>
    <t>R2040-B3</t>
  </si>
  <si>
    <t>R2050-25-S4</t>
  </si>
  <si>
    <t>R248</t>
  </si>
  <si>
    <t>R2050-40-B3</t>
  </si>
  <si>
    <t>R2050-40-S4</t>
  </si>
  <si>
    <t>R249</t>
  </si>
  <si>
    <t>R2050-S4</t>
  </si>
  <si>
    <t>R250</t>
  </si>
  <si>
    <t>K225B</t>
  </si>
  <si>
    <t>K232B</t>
  </si>
  <si>
    <t>K240B</t>
  </si>
  <si>
    <t>K250B</t>
  </si>
  <si>
    <t>EP015R+MP</t>
  </si>
  <si>
    <t>EP015R+KMP</t>
  </si>
  <si>
    <t>EP015R+MOD</t>
  </si>
  <si>
    <t>EV015R+BAC</t>
  </si>
  <si>
    <t>EV015R+KBAC</t>
  </si>
  <si>
    <t>EV015R2+BAC</t>
  </si>
  <si>
    <t>EV015R2+KBAC</t>
  </si>
  <si>
    <t>EV015R3+BAC</t>
  </si>
  <si>
    <t>EP020R+MP</t>
  </si>
  <si>
    <t>EP020R+KMP</t>
  </si>
  <si>
    <t>EP020R+MOD</t>
  </si>
  <si>
    <t>EV020R+BAC</t>
  </si>
  <si>
    <t>EV020R+KBAC</t>
  </si>
  <si>
    <t>EV020R2+BAC</t>
  </si>
  <si>
    <t>EV020R2+KBAC</t>
  </si>
  <si>
    <t>EV020R3+BAC</t>
  </si>
  <si>
    <t>EP025R+MP</t>
  </si>
  <si>
    <t>EP025R+KMP</t>
  </si>
  <si>
    <t>EP025R+MOD</t>
  </si>
  <si>
    <t>EV025R+BAC</t>
  </si>
  <si>
    <t>EV025R+KBAC</t>
  </si>
  <si>
    <t>EV025R2+BAC</t>
  </si>
  <si>
    <t>EV025R2+KBAC</t>
  </si>
  <si>
    <t>EV025R3+BAC</t>
  </si>
  <si>
    <t>EP032R+MP</t>
  </si>
  <si>
    <t>EP032R+KMP</t>
  </si>
  <si>
    <t>EP032R+MOD</t>
  </si>
  <si>
    <t>EV032R+BAC</t>
  </si>
  <si>
    <t>EV032R+KBAC</t>
  </si>
  <si>
    <t>EV032R2+BAC</t>
  </si>
  <si>
    <t>EV032R2+KBAC</t>
  </si>
  <si>
    <t>EV032R3+BAC</t>
  </si>
  <si>
    <t>EP040R+MP</t>
  </si>
  <si>
    <t>EP040R+KMP</t>
  </si>
  <si>
    <t>EP040R+MOD</t>
  </si>
  <si>
    <t>EV040R+BAC</t>
  </si>
  <si>
    <t>EV040R+KBAC</t>
  </si>
  <si>
    <t>EV040R2+BAC</t>
  </si>
  <si>
    <t>EV040R2+KBAC</t>
  </si>
  <si>
    <t>EV040R3+BAC</t>
  </si>
  <si>
    <t>EP050R+MP</t>
  </si>
  <si>
    <t>EP050R+KMP</t>
  </si>
  <si>
    <t>EP050R+MOD</t>
  </si>
  <si>
    <t>EV050R+BAC</t>
  </si>
  <si>
    <t>EV050R+KBAC</t>
  </si>
  <si>
    <t>EV050R2+BAC</t>
  </si>
  <si>
    <t>EV050R2+KBAC</t>
  </si>
  <si>
    <t>EV050R3+BAC</t>
  </si>
  <si>
    <t>EP065F+MP</t>
  </si>
  <si>
    <t>EP065F+KMP</t>
  </si>
  <si>
    <t>EP065F+MOD</t>
  </si>
  <si>
    <t>EV065F+BAC</t>
  </si>
  <si>
    <t>EV065F+KBAC</t>
  </si>
  <si>
    <t>EP080F+MP</t>
  </si>
  <si>
    <t>EP080F+KMP</t>
  </si>
  <si>
    <t>EP080F+MOD</t>
  </si>
  <si>
    <t>EV080F+BAC</t>
  </si>
  <si>
    <t>EV080F+KBAC</t>
  </si>
  <si>
    <t>EP100F+MP</t>
  </si>
  <si>
    <t>EP100F+KMP</t>
  </si>
  <si>
    <t>EP100F+MOD</t>
  </si>
  <si>
    <t>EV100F+BAC</t>
  </si>
  <si>
    <t>EV100F+KBAC</t>
  </si>
  <si>
    <t>EP125F+MP</t>
  </si>
  <si>
    <t>EP125F+KMP</t>
  </si>
  <si>
    <t>EP125F+MOD</t>
  </si>
  <si>
    <t>EV125F+BAC</t>
  </si>
  <si>
    <t>EV125F+KBAC</t>
  </si>
  <si>
    <t>EP150F+MP</t>
  </si>
  <si>
    <t>EP150F+KMP</t>
  </si>
  <si>
    <t>EP150F+MOD</t>
  </si>
  <si>
    <t>EV150F+BAC</t>
  </si>
  <si>
    <t>EV150F+KBAC</t>
  </si>
  <si>
    <t>R3015-1-B1</t>
  </si>
  <si>
    <t>R3015-P25-S1</t>
  </si>
  <si>
    <t>R305K (DN15)</t>
  </si>
  <si>
    <t>R3015-P4-S1</t>
  </si>
  <si>
    <t>R306K (DN15)</t>
  </si>
  <si>
    <t>R3015-P63-B1</t>
  </si>
  <si>
    <t>R3015-P63-S1</t>
  </si>
  <si>
    <t>R307K, R309 (DN15)</t>
  </si>
  <si>
    <t>R3015-1-S1</t>
  </si>
  <si>
    <t>R308K, R310 (DN15)</t>
  </si>
  <si>
    <t>R3015-1P6-S1</t>
  </si>
  <si>
    <t>R311</t>
  </si>
  <si>
    <t>R3015-2P5-S1</t>
  </si>
  <si>
    <t>R312</t>
  </si>
  <si>
    <t>R3015-4-S1</t>
  </si>
  <si>
    <t>R313</t>
  </si>
  <si>
    <t>R3015-S1</t>
  </si>
  <si>
    <t>R315</t>
  </si>
  <si>
    <t>R3015-BL1</t>
  </si>
  <si>
    <t>R315BL T=100Грд</t>
  </si>
  <si>
    <t>R3020-4-S2</t>
  </si>
  <si>
    <t>R317</t>
  </si>
  <si>
    <t>R3020-4-B1</t>
  </si>
  <si>
    <t>R3020-6P3-B1</t>
  </si>
  <si>
    <t>R3020-6P3-S2</t>
  </si>
  <si>
    <t>R318</t>
  </si>
  <si>
    <t>R3020-S2</t>
  </si>
  <si>
    <t>R320</t>
  </si>
  <si>
    <t>R3020-BL2</t>
  </si>
  <si>
    <t>R320BL T=100Грд</t>
  </si>
  <si>
    <t>R3025-6P3-S2</t>
  </si>
  <si>
    <t>R322</t>
  </si>
  <si>
    <t>R3025-10-B2</t>
  </si>
  <si>
    <t>R3025-10-S2</t>
  </si>
  <si>
    <t>R323</t>
  </si>
  <si>
    <t>R3025-S2</t>
  </si>
  <si>
    <t>R325</t>
  </si>
  <si>
    <t>R3025-BL2</t>
  </si>
  <si>
    <t>R325BL T=100Грд</t>
  </si>
  <si>
    <t>R3032-10-B2</t>
  </si>
  <si>
    <t>R329 T=100Грд</t>
  </si>
  <si>
    <t>R3032-B2</t>
  </si>
  <si>
    <t>R330 T=100Грд</t>
  </si>
  <si>
    <t>R3032-BL2</t>
  </si>
  <si>
    <t>R330BL T=100Грд</t>
  </si>
  <si>
    <t>R3032-16-B3</t>
  </si>
  <si>
    <t>R3032-16-S3</t>
  </si>
  <si>
    <t>R331</t>
  </si>
  <si>
    <t>R3032-S3</t>
  </si>
  <si>
    <t>R332</t>
  </si>
  <si>
    <t>R3032-BL3</t>
  </si>
  <si>
    <t>R332BL T=100Грд</t>
  </si>
  <si>
    <t>R3040-16-B3</t>
  </si>
  <si>
    <t>R3040-16-S3</t>
  </si>
  <si>
    <t>R338</t>
  </si>
  <si>
    <t>R3040-25-S4</t>
  </si>
  <si>
    <t>R339G</t>
  </si>
  <si>
    <t>R3040-S3</t>
  </si>
  <si>
    <t>R340</t>
  </si>
  <si>
    <t>R3040-BL3</t>
  </si>
  <si>
    <t>R340BL T=100Грд</t>
  </si>
  <si>
    <t>R3040-BL4</t>
  </si>
  <si>
    <t>R340GBL T=100Грд</t>
  </si>
  <si>
    <t>R3050-25-B3</t>
  </si>
  <si>
    <t>R3050-25-S4</t>
  </si>
  <si>
    <t>R348</t>
  </si>
  <si>
    <t>R3050-40-S4</t>
  </si>
  <si>
    <t>R349G</t>
  </si>
  <si>
    <t>R3050-58-S4</t>
  </si>
  <si>
    <t>R350G-A</t>
  </si>
  <si>
    <t>R3050-S4</t>
  </si>
  <si>
    <t>R350</t>
  </si>
  <si>
    <t>R3050-BL3</t>
  </si>
  <si>
    <t>R350BL T=100Грд</t>
  </si>
  <si>
    <t>R3050-BL4</t>
  </si>
  <si>
    <t>R350GBL T=100Грд</t>
  </si>
  <si>
    <t>R3015-P25-P25-B1</t>
  </si>
  <si>
    <t>R3015-P25-P25-B2</t>
  </si>
  <si>
    <t>R3015-P25-P4-B2</t>
  </si>
  <si>
    <t>R3015-P25-P63-B2</t>
  </si>
  <si>
    <t>R3015-P25-1-B2</t>
  </si>
  <si>
    <t>R3015-P25-1P3-B2</t>
  </si>
  <si>
    <t>R3015-P25-1P8-B2</t>
  </si>
  <si>
    <t>R3015-P4-P25-B2</t>
  </si>
  <si>
    <t>R3015-P4-P4-B2</t>
  </si>
  <si>
    <t>R3015-P4-P63-B1</t>
  </si>
  <si>
    <t>R3015-P4-P63-B2</t>
  </si>
  <si>
    <t>R3015-P4-1-B2</t>
  </si>
  <si>
    <t>R3015-P4-1P3-B2</t>
  </si>
  <si>
    <t>R3015-P4-1P8-B2</t>
  </si>
  <si>
    <t>R3015-P63-P25-B2</t>
  </si>
  <si>
    <t>R3015-P63-P4-B2</t>
  </si>
  <si>
    <t>R3015-P63-P63-B2</t>
  </si>
  <si>
    <t>R3015-P63-1-B2</t>
  </si>
  <si>
    <t>R3015-P63-1P3-B2</t>
  </si>
  <si>
    <t>R3015-P63-1P8-B2</t>
  </si>
  <si>
    <t>R3015-1-P25-B2</t>
  </si>
  <si>
    <t>R3015-1-P4-B2</t>
  </si>
  <si>
    <t>R3015-1-P63-B2</t>
  </si>
  <si>
    <t>R3015-1-1-B2</t>
  </si>
  <si>
    <t>R3015-1-1P3-B2</t>
  </si>
  <si>
    <t>R3015-1-1P8-B2</t>
  </si>
  <si>
    <t>R3015-1P3-P25-B2</t>
  </si>
  <si>
    <t>R3015-1P3-P4-B2</t>
  </si>
  <si>
    <t>R3015-1P3-P63-B2</t>
  </si>
  <si>
    <t>R3015-1P3-1-B2</t>
  </si>
  <si>
    <t>R3015-1P3-1P3-B2</t>
  </si>
  <si>
    <t>R3015-1P3-1P8-B2</t>
  </si>
  <si>
    <t>R3015-1P8-P25-B2</t>
  </si>
  <si>
    <t>R3015-1P8-P4-B2</t>
  </si>
  <si>
    <t>R3015-1P8-P63-B2</t>
  </si>
  <si>
    <t>R3015-1P8-1-B2</t>
  </si>
  <si>
    <t>R3015-1P8-1P3-B2</t>
  </si>
  <si>
    <t>R3015-1P8-1P8-B2</t>
  </si>
  <si>
    <t>R3020-P63-1P6-B2</t>
  </si>
  <si>
    <t>R3020-P63-2P5-B2</t>
  </si>
  <si>
    <t>R3020-P63-4-B2</t>
  </si>
  <si>
    <t>R3020-1-1P6-B2</t>
  </si>
  <si>
    <t>R3020-1-2P5-B2</t>
  </si>
  <si>
    <t>R3020-1-4-B2</t>
  </si>
  <si>
    <t>R3020-1P6-P63-B2</t>
  </si>
  <si>
    <t>R3020-1P6-1-B2</t>
  </si>
  <si>
    <t>R3020-1P6-1P6-B2</t>
  </si>
  <si>
    <t>R3020-1P6-2P5-B2</t>
  </si>
  <si>
    <t>R3020-1P6-4-B2</t>
  </si>
  <si>
    <t>R3020-2P5-P63-B2</t>
  </si>
  <si>
    <t>R3020-2P5-1-B2</t>
  </si>
  <si>
    <t>R3020-2P5-1P6-B2</t>
  </si>
  <si>
    <t>R3020-2P5-2P5-B2</t>
  </si>
  <si>
    <t>R3020-2P5-4-B2</t>
  </si>
  <si>
    <t>R3020-4-P63-B2</t>
  </si>
  <si>
    <t>R3020-4-1-B2</t>
  </si>
  <si>
    <t>R3020-4-1P6-B2</t>
  </si>
  <si>
    <t>R3020-4-2P5-B2</t>
  </si>
  <si>
    <t>R3020-4-4-B2</t>
  </si>
  <si>
    <t>R3025-6P3-6P3-B3</t>
  </si>
  <si>
    <t>EP015R-R6+BAC</t>
  </si>
  <si>
    <t>EP020R-R6+BAC</t>
  </si>
  <si>
    <t>ZR2315</t>
  </si>
  <si>
    <t>ZR2320</t>
  </si>
  <si>
    <t>ZR2325</t>
  </si>
  <si>
    <t>ZR2332</t>
  </si>
  <si>
    <t>ZR2340</t>
  </si>
  <si>
    <t>ZR2350</t>
  </si>
  <si>
    <t>R405K</t>
  </si>
  <si>
    <t>R406K</t>
  </si>
  <si>
    <t>R407K</t>
  </si>
  <si>
    <t>R408K</t>
  </si>
  <si>
    <t>R409K</t>
  </si>
  <si>
    <t>R409</t>
  </si>
  <si>
    <t>R410</t>
  </si>
  <si>
    <t>R411</t>
  </si>
  <si>
    <t>R412</t>
  </si>
  <si>
    <t>R413</t>
  </si>
  <si>
    <t>R414</t>
  </si>
  <si>
    <t>R415</t>
  </si>
  <si>
    <t>R417</t>
  </si>
  <si>
    <t>R418</t>
  </si>
  <si>
    <t>R419</t>
  </si>
  <si>
    <t>R420</t>
  </si>
  <si>
    <t>R422</t>
  </si>
  <si>
    <t>R423</t>
  </si>
  <si>
    <t>R424</t>
  </si>
  <si>
    <t>R425</t>
  </si>
  <si>
    <t>R431</t>
  </si>
  <si>
    <t>R432</t>
  </si>
  <si>
    <t>R438</t>
  </si>
  <si>
    <t>R439</t>
  </si>
  <si>
    <t>R440</t>
  </si>
  <si>
    <t>R448</t>
  </si>
  <si>
    <t>R449</t>
  </si>
  <si>
    <t>R450</t>
  </si>
  <si>
    <t>R505K</t>
  </si>
  <si>
    <t>R506K</t>
  </si>
  <si>
    <t>R507K</t>
  </si>
  <si>
    <t>R508K</t>
  </si>
  <si>
    <t>R509</t>
  </si>
  <si>
    <t>R510</t>
  </si>
  <si>
    <t>R511</t>
  </si>
  <si>
    <t>R512</t>
  </si>
  <si>
    <t>R513</t>
  </si>
  <si>
    <t>R515</t>
  </si>
  <si>
    <t>R517</t>
  </si>
  <si>
    <t>R518</t>
  </si>
  <si>
    <t>R520</t>
  </si>
  <si>
    <t>R522</t>
  </si>
  <si>
    <t>R523</t>
  </si>
  <si>
    <t>R525</t>
  </si>
  <si>
    <t>R529</t>
  </si>
  <si>
    <t>R530</t>
  </si>
  <si>
    <t>R531</t>
  </si>
  <si>
    <t>R532</t>
  </si>
  <si>
    <t>R538</t>
  </si>
  <si>
    <t>R540</t>
  </si>
  <si>
    <t>R548</t>
  </si>
  <si>
    <t>R550</t>
  </si>
  <si>
    <t>R404DK</t>
  </si>
  <si>
    <t>R405DK</t>
  </si>
  <si>
    <t>R406DK</t>
  </si>
  <si>
    <t>R407DK</t>
  </si>
  <si>
    <t>R408DK</t>
  </si>
  <si>
    <t>R409DK</t>
  </si>
  <si>
    <t>R410DK</t>
  </si>
  <si>
    <t>R412D</t>
  </si>
  <si>
    <t>R413D</t>
  </si>
  <si>
    <t>R414D</t>
  </si>
  <si>
    <t>R415D</t>
  </si>
  <si>
    <t>R417D</t>
  </si>
  <si>
    <t>R418D</t>
  </si>
  <si>
    <t>R419D</t>
  </si>
  <si>
    <t>R420D</t>
  </si>
  <si>
    <t>ZR4510</t>
  </si>
  <si>
    <t>ZR4515</t>
  </si>
  <si>
    <t>ZR4520</t>
  </si>
  <si>
    <t>ZR4525</t>
  </si>
  <si>
    <t>ZR4532</t>
  </si>
  <si>
    <t>ZR4540</t>
  </si>
  <si>
    <t>ZR4550</t>
  </si>
  <si>
    <t>R664R</t>
  </si>
  <si>
    <t>R665R</t>
  </si>
  <si>
    <t>R679R</t>
  </si>
  <si>
    <t>R680R</t>
  </si>
  <si>
    <t>R6015RP63-B1</t>
  </si>
  <si>
    <t>R609R</t>
  </si>
  <si>
    <t>R6015R1-B1</t>
  </si>
  <si>
    <t>R610R</t>
  </si>
  <si>
    <t>R6015R1P6-B1</t>
  </si>
  <si>
    <t>R611R</t>
  </si>
  <si>
    <t>R6015R2P5-B1</t>
  </si>
  <si>
    <t>R612R</t>
  </si>
  <si>
    <t>R6015R4-B1</t>
  </si>
  <si>
    <t>R613R</t>
  </si>
  <si>
    <t>R6015R-B1</t>
  </si>
  <si>
    <t>R615R</t>
  </si>
  <si>
    <t>R6020R6P3-B1</t>
  </si>
  <si>
    <t>R618R</t>
  </si>
  <si>
    <t>R6020R-B1</t>
  </si>
  <si>
    <t>R620R</t>
  </si>
  <si>
    <t>R6025R10-B2</t>
  </si>
  <si>
    <t>R623R</t>
  </si>
  <si>
    <t>R6025R-B2</t>
  </si>
  <si>
    <t>R625R</t>
  </si>
  <si>
    <t>R6032R16-B3</t>
  </si>
  <si>
    <t>R631R</t>
  </si>
  <si>
    <t>R6032R-B3</t>
  </si>
  <si>
    <t>R632R</t>
  </si>
  <si>
    <t>R6040R25-B3</t>
  </si>
  <si>
    <t>R639R</t>
  </si>
  <si>
    <t>R6040R-B3</t>
  </si>
  <si>
    <t>R640R</t>
  </si>
  <si>
    <t>R6050R40-B3</t>
  </si>
  <si>
    <t>R649R</t>
  </si>
  <si>
    <t>R6050R-B3</t>
  </si>
  <si>
    <t>R650R</t>
  </si>
  <si>
    <t>R6065W63-S8</t>
  </si>
  <si>
    <t>приводы "SR-5" от баттерфляй</t>
  </si>
  <si>
    <t>R6080W100-S8</t>
  </si>
  <si>
    <t>R6100W160-S8</t>
  </si>
  <si>
    <t>приводы "GR-5" от баттерфляй</t>
  </si>
  <si>
    <t>R6125W250-S8</t>
  </si>
  <si>
    <t>R6150W320-S8</t>
  </si>
  <si>
    <t>R7015RP63-B1</t>
  </si>
  <si>
    <t>R709R</t>
  </si>
  <si>
    <t>R7015R1P6-B1</t>
  </si>
  <si>
    <t>R711R</t>
  </si>
  <si>
    <t>R7015R4-B1</t>
  </si>
  <si>
    <t>R713R</t>
  </si>
  <si>
    <t>R7015R-B1</t>
  </si>
  <si>
    <t>R715R</t>
  </si>
  <si>
    <t>R7020R6P3-B1</t>
  </si>
  <si>
    <t>R718R</t>
  </si>
  <si>
    <t>R7020R-B1</t>
  </si>
  <si>
    <t>R720R</t>
  </si>
  <si>
    <t>R7025R10-B2</t>
  </si>
  <si>
    <t>R723R</t>
  </si>
  <si>
    <t>R7025R-B2</t>
  </si>
  <si>
    <t>R725R</t>
  </si>
  <si>
    <t>R7032R16-B3</t>
  </si>
  <si>
    <t>R731R</t>
  </si>
  <si>
    <t>R7032R-B3</t>
  </si>
  <si>
    <t>R732R</t>
  </si>
  <si>
    <t>R7040R16-B3</t>
  </si>
  <si>
    <t>R738R</t>
  </si>
  <si>
    <t>R7040R-B3</t>
  </si>
  <si>
    <t>R740R</t>
  </si>
  <si>
    <t>R7050R25-B3</t>
  </si>
  <si>
    <t>R748R</t>
  </si>
  <si>
    <t>R7050R-B3</t>
  </si>
  <si>
    <t>R750R</t>
  </si>
  <si>
    <t>KR230</t>
  </si>
  <si>
    <t>KR24</t>
  </si>
  <si>
    <t>KR24-SR</t>
  </si>
  <si>
    <t>TR230-3</t>
  </si>
  <si>
    <t>TR24-3</t>
  </si>
  <si>
    <t>TR24</t>
  </si>
  <si>
    <t>TRF230</t>
  </si>
  <si>
    <t>TRF230-S</t>
  </si>
  <si>
    <t>TRF24</t>
  </si>
  <si>
    <t>TRF24-S</t>
  </si>
  <si>
    <t>TRF24-2</t>
  </si>
  <si>
    <t>TRF24-SR</t>
  </si>
  <si>
    <t>TRF24-MFT</t>
  </si>
  <si>
    <t>TRF230-O</t>
  </si>
  <si>
    <t>TRF230-S-O</t>
  </si>
  <si>
    <t>TRF24-O</t>
  </si>
  <si>
    <t>TRF24-S-O</t>
  </si>
  <si>
    <t>TRF24-2-O</t>
  </si>
  <si>
    <t>TRF24-SR-O</t>
  </si>
  <si>
    <t>TRFC230</t>
  </si>
  <si>
    <t>TR24-SR</t>
  </si>
  <si>
    <t>TR24-SR-T</t>
  </si>
  <si>
    <t>TRC24A-SR</t>
  </si>
  <si>
    <t>TRY230</t>
  </si>
  <si>
    <t>TRY24</t>
  </si>
  <si>
    <t>TRY24-SR</t>
  </si>
  <si>
    <t>LR24A-SR</t>
  </si>
  <si>
    <t>LR24A-SZ</t>
  </si>
  <si>
    <t>LR24A-SR-TP</t>
  </si>
  <si>
    <t>LR230A</t>
  </si>
  <si>
    <t>LR24A</t>
  </si>
  <si>
    <t>LR24A-TP</t>
  </si>
  <si>
    <t>LR230A-S</t>
  </si>
  <si>
    <t>LR24A-S</t>
  </si>
  <si>
    <t>LR24A-MF</t>
  </si>
  <si>
    <t>LR24A-MP</t>
  </si>
  <si>
    <t>LR24A-MOD</t>
  </si>
  <si>
    <t>LR24ALON</t>
  </si>
  <si>
    <t>LR24A-KNX</t>
  </si>
  <si>
    <t>LRF24</t>
  </si>
  <si>
    <t>LRF24-O</t>
  </si>
  <si>
    <t>LRF24-MP</t>
  </si>
  <si>
    <t>LRF230</t>
  </si>
  <si>
    <t>LRF230/300</t>
  </si>
  <si>
    <t>LRF24-S</t>
  </si>
  <si>
    <t>LRF230-S</t>
  </si>
  <si>
    <t>LRF230-O</t>
  </si>
  <si>
    <t>LRF24-S-O</t>
  </si>
  <si>
    <t>LRF230-S-O</t>
  </si>
  <si>
    <t>LRF24-SR</t>
  </si>
  <si>
    <t>LRQ24A</t>
  </si>
  <si>
    <t>LRQ24A-SR</t>
  </si>
  <si>
    <t>LRQ24A-SZ</t>
  </si>
  <si>
    <t>LRC24A-SR</t>
  </si>
  <si>
    <t>HR24-SR</t>
  </si>
  <si>
    <t>HRYD24-SR</t>
  </si>
  <si>
    <t>быстрый</t>
  </si>
  <si>
    <t>HRY24-SR</t>
  </si>
  <si>
    <t>HR24-3</t>
  </si>
  <si>
    <t>HR24-3-S</t>
  </si>
  <si>
    <t>HRYD24-3</t>
  </si>
  <si>
    <t>HR230-3</t>
  </si>
  <si>
    <t>HR230-3-S</t>
  </si>
  <si>
    <t>HRYD230-3</t>
  </si>
  <si>
    <t>NR230-1-T</t>
  </si>
  <si>
    <t>NR230-1-T+WNR</t>
  </si>
  <si>
    <t>NR230A</t>
  </si>
  <si>
    <t>NR230A-S</t>
  </si>
  <si>
    <t>NR24A</t>
  </si>
  <si>
    <t>NR24A-S</t>
  </si>
  <si>
    <t>NR24A-SR</t>
  </si>
  <si>
    <t>NR24A-SZ</t>
  </si>
  <si>
    <t>NR24A-SR-TP</t>
  </si>
  <si>
    <t>NR24A-MP</t>
  </si>
  <si>
    <t>NR24A-MOD</t>
  </si>
  <si>
    <t>NRC24A-SR</t>
  </si>
  <si>
    <t>NRQ24A</t>
  </si>
  <si>
    <t>NRQ24A-SR</t>
  </si>
  <si>
    <t>NRQ24A-SZ</t>
  </si>
  <si>
    <t>NRFD230A-3</t>
  </si>
  <si>
    <t>NRFD230A-3-S2</t>
  </si>
  <si>
    <t>NRF230A-3</t>
  </si>
  <si>
    <t>NRF230A-3-S2</t>
  </si>
  <si>
    <t>NRF230A</t>
  </si>
  <si>
    <t>NRF230A-S2</t>
  </si>
  <si>
    <t>NRF24A</t>
  </si>
  <si>
    <t>NRF24A-S2</t>
  </si>
  <si>
    <t>NRF24A-SZ</t>
  </si>
  <si>
    <t>NRF24A-SZ-S2</t>
  </si>
  <si>
    <t>NRF24A-SR</t>
  </si>
  <si>
    <t>NRF24A-SR-S2</t>
  </si>
  <si>
    <t>NRF24A-MP</t>
  </si>
  <si>
    <t>NRFA</t>
  </si>
  <si>
    <t>NRFA-S2</t>
  </si>
  <si>
    <t>NRFD230A-3-O</t>
  </si>
  <si>
    <t>NRFD230A-3-S2-O</t>
  </si>
  <si>
    <t>NRF230A-3-O</t>
  </si>
  <si>
    <t>NRF230A-3-S2-O</t>
  </si>
  <si>
    <t>NRF230A-O</t>
  </si>
  <si>
    <t>NRF230A-S2-O</t>
  </si>
  <si>
    <t>NRF24A-O</t>
  </si>
  <si>
    <t>NRF24A-S2-O</t>
  </si>
  <si>
    <t>NRF24A-SZ-O</t>
  </si>
  <si>
    <t>NRF24A-SZ-S2-O</t>
  </si>
  <si>
    <t>NRF24A-SR-O</t>
  </si>
  <si>
    <t>NRF24A-SR-S2-O</t>
  </si>
  <si>
    <t>NRFA-O</t>
  </si>
  <si>
    <t>NRFA-S2-O</t>
  </si>
  <si>
    <t>SR230A</t>
  </si>
  <si>
    <t>SR230A-S</t>
  </si>
  <si>
    <t>SR24A</t>
  </si>
  <si>
    <t>SR24A-S</t>
  </si>
  <si>
    <t>SR24A-SR</t>
  </si>
  <si>
    <t>SR24A-SR-TP</t>
  </si>
  <si>
    <t>SRD230A</t>
  </si>
  <si>
    <t>SR230A, 16N, 20сек</t>
  </si>
  <si>
    <t>SRC24A-SR</t>
  </si>
  <si>
    <t>SRC24A-SR-TP</t>
  </si>
  <si>
    <t>SR24ALON</t>
  </si>
  <si>
    <t>SR24A-MF</t>
  </si>
  <si>
    <t>SR24A-MP</t>
  </si>
  <si>
    <t>SR24A-MP-R</t>
  </si>
  <si>
    <t>SR24A-MOD</t>
  </si>
  <si>
    <t>SRQ24A</t>
  </si>
  <si>
    <t>SRF230A</t>
  </si>
  <si>
    <t>SRF230A-S2</t>
  </si>
  <si>
    <t>SRF24A</t>
  </si>
  <si>
    <t>SRF24A-S2</t>
  </si>
  <si>
    <t>SRF24A-SR</t>
  </si>
  <si>
    <t>SRF24A-SZ</t>
  </si>
  <si>
    <t>SRF24A-SR-S2</t>
  </si>
  <si>
    <t>SRF24A-SZ-S2</t>
  </si>
  <si>
    <t>SRFA</t>
  </si>
  <si>
    <t>SRFA-S2</t>
  </si>
  <si>
    <t>SRF230A-O</t>
  </si>
  <si>
    <t>SRF230A-S2-O</t>
  </si>
  <si>
    <t>SRF24A-O</t>
  </si>
  <si>
    <t>SRF24A-S2-O</t>
  </si>
  <si>
    <t>SRF24A-SR-O</t>
  </si>
  <si>
    <t>SRF24A-SZ-O</t>
  </si>
  <si>
    <t>SRF24A-SR-S2-O</t>
  </si>
  <si>
    <t>SRF24A-SZ-S2-O</t>
  </si>
  <si>
    <t>SRFA-O</t>
  </si>
  <si>
    <t>SRFA-S2-O</t>
  </si>
  <si>
    <t>SR230P</t>
  </si>
  <si>
    <t>RobustLine</t>
  </si>
  <si>
    <t>SR230P-R</t>
  </si>
  <si>
    <t>SR24P</t>
  </si>
  <si>
    <t>SR24P-R</t>
  </si>
  <si>
    <t>SR24P-SR</t>
  </si>
  <si>
    <t>R2R-4820</t>
  </si>
  <si>
    <t>NRYD24-SR-SI</t>
  </si>
  <si>
    <t>WNR</t>
  </si>
  <si>
    <t>WLF</t>
  </si>
  <si>
    <t>ZLR-01</t>
  </si>
  <si>
    <t>для QCV-LR</t>
  </si>
  <si>
    <t>EXT-OC-ZRN350G</t>
  </si>
  <si>
    <t>Термоизоляционный кожух</t>
  </si>
  <si>
    <t>ZR24-2</t>
  </si>
  <si>
    <t>ZR-EXT-01</t>
  </si>
  <si>
    <t>удлинитель штока</t>
  </si>
  <si>
    <t>ZR-H80</t>
  </si>
  <si>
    <t>Ручка для шарового крана</t>
  </si>
  <si>
    <t>EXT-SW-E152V4C1</t>
  </si>
  <si>
    <t>EXT-SW-E152V4C3</t>
  </si>
  <si>
    <t>EXT-SW-E153V4C1</t>
  </si>
  <si>
    <t>EXT-SW-E153V4C2</t>
  </si>
  <si>
    <t>EXT-SW-E153V4C3</t>
  </si>
  <si>
    <t>EXT-SW-E202V4C2</t>
  </si>
  <si>
    <t>EXT-SW-E202V4C5</t>
  </si>
  <si>
    <t>EXT-SW-E202V4C7</t>
  </si>
  <si>
    <t>EXT-SW-E203V4C2</t>
  </si>
  <si>
    <t>EXT-SW-E203V4C3</t>
  </si>
  <si>
    <t>EXT-SW-E203V4C5</t>
  </si>
  <si>
    <t>EXT-SW-E203V4C7</t>
  </si>
  <si>
    <t>CQ24A-SR</t>
  </si>
  <si>
    <t>CQ24A-SR-T</t>
  </si>
  <si>
    <t>CQ24A-SZ</t>
  </si>
  <si>
    <t>CQ24A-SZ-T</t>
  </si>
  <si>
    <t>CQ24A</t>
  </si>
  <si>
    <t>CQ24A-T</t>
  </si>
  <si>
    <t>CQ230A</t>
  </si>
  <si>
    <t>CQ230A.1</t>
  </si>
  <si>
    <t>CQ230A-T</t>
  </si>
  <si>
    <t>CQ230A-T.1</t>
  </si>
  <si>
    <t>CQ24A-MPL</t>
  </si>
  <si>
    <t>CQ24A-MPL-T</t>
  </si>
  <si>
    <t>CQ24A-BAC</t>
  </si>
  <si>
    <t>CQK230A</t>
  </si>
  <si>
    <t>CQK24A</t>
  </si>
  <si>
    <t>CQK24A-SR</t>
  </si>
  <si>
    <t>CQC230A</t>
  </si>
  <si>
    <t>CQD230A</t>
  </si>
  <si>
    <t>ZCQ-E</t>
  </si>
  <si>
    <t>ZCQ-FL</t>
  </si>
  <si>
    <t>C215Q-F</t>
  </si>
  <si>
    <t>C215Q-J</t>
  </si>
  <si>
    <t>C220Q-K</t>
  </si>
  <si>
    <t>C315Q-H</t>
  </si>
  <si>
    <t>C320Q-J</t>
  </si>
  <si>
    <t>C415Q-J</t>
  </si>
  <si>
    <t>C420Q-K</t>
  </si>
  <si>
    <t>C515Q-H</t>
  </si>
  <si>
    <t>C520Q-J</t>
  </si>
  <si>
    <t>ZR4515Q</t>
  </si>
  <si>
    <t>ZR4520Q</t>
  </si>
  <si>
    <t>C215QP-B</t>
  </si>
  <si>
    <t>C215QPT-B</t>
  </si>
  <si>
    <t>C215QP-D</t>
  </si>
  <si>
    <t>C215QPT-D</t>
  </si>
  <si>
    <t>C220QP-F</t>
  </si>
  <si>
    <t>C220QPT-F</t>
  </si>
  <si>
    <t>C225QPT-G</t>
  </si>
  <si>
    <t>EXT-R215-B3-PW</t>
  </si>
  <si>
    <t>питьевая вода</t>
  </si>
  <si>
    <t>EXT-R220-B3-PW</t>
  </si>
  <si>
    <t>EXT-R225-B3-PW</t>
  </si>
  <si>
    <t>EXT-R232-B4-PW</t>
  </si>
  <si>
    <t>EXT-R240-B4-PW</t>
  </si>
  <si>
    <t>EXT-R250-B5-PW</t>
  </si>
  <si>
    <t>C215QFL-C</t>
  </si>
  <si>
    <t>C215QFL-D</t>
  </si>
  <si>
    <t>C215QFL-E</t>
  </si>
  <si>
    <t>C215QFL-F0</t>
  </si>
  <si>
    <t>C215QFL-F</t>
  </si>
  <si>
    <t>C220QFL-F6</t>
  </si>
  <si>
    <t>C220QFL-G0</t>
  </si>
  <si>
    <t>C220QFL-G</t>
  </si>
  <si>
    <t>C220QFL-H0</t>
  </si>
  <si>
    <t>R225FL-J</t>
  </si>
  <si>
    <t>H411B</t>
  </si>
  <si>
    <t>H412B</t>
  </si>
  <si>
    <t>H413B</t>
  </si>
  <si>
    <t>H414B</t>
  </si>
  <si>
    <t>H415B</t>
  </si>
  <si>
    <t>H420B</t>
  </si>
  <si>
    <t>H425B</t>
  </si>
  <si>
    <t>H432B</t>
  </si>
  <si>
    <t>H440B</t>
  </si>
  <si>
    <t>H450B</t>
  </si>
  <si>
    <t>H511B</t>
  </si>
  <si>
    <t>H512B</t>
  </si>
  <si>
    <t>H513B</t>
  </si>
  <si>
    <t>H514B</t>
  </si>
  <si>
    <t>H515B</t>
  </si>
  <si>
    <t>H520B</t>
  </si>
  <si>
    <t>H525B</t>
  </si>
  <si>
    <t>H532B</t>
  </si>
  <si>
    <t>H540B</t>
  </si>
  <si>
    <t>H550B</t>
  </si>
  <si>
    <t>ZH4515</t>
  </si>
  <si>
    <t>ZH4520</t>
  </si>
  <si>
    <t>ZH4525</t>
  </si>
  <si>
    <t>ZH4532</t>
  </si>
  <si>
    <t>ZH4540</t>
  </si>
  <si>
    <t>ZH4550</t>
  </si>
  <si>
    <t>ZH515</t>
  </si>
  <si>
    <t>ZH520</t>
  </si>
  <si>
    <t>ZH525</t>
  </si>
  <si>
    <t>ZH532</t>
  </si>
  <si>
    <t>ZH540</t>
  </si>
  <si>
    <t>ZH550</t>
  </si>
  <si>
    <t>H610S</t>
  </si>
  <si>
    <t>H611S</t>
  </si>
  <si>
    <t>H612S</t>
  </si>
  <si>
    <t>H613S</t>
  </si>
  <si>
    <t>H614S</t>
  </si>
  <si>
    <t>H615S</t>
  </si>
  <si>
    <t>H619S</t>
  </si>
  <si>
    <t>H620S</t>
  </si>
  <si>
    <t>H624S</t>
  </si>
  <si>
    <t>H625S</t>
  </si>
  <si>
    <t>H632S</t>
  </si>
  <si>
    <t>H640S</t>
  </si>
  <si>
    <t>H640SP</t>
  </si>
  <si>
    <t>H650S</t>
  </si>
  <si>
    <t>H650SP</t>
  </si>
  <si>
    <t>H664S</t>
  </si>
  <si>
    <t>H664SP</t>
  </si>
  <si>
    <t>H665S</t>
  </si>
  <si>
    <t>H679SP</t>
  </si>
  <si>
    <t>H680S</t>
  </si>
  <si>
    <t>H6100S</t>
  </si>
  <si>
    <t>H6100SP</t>
  </si>
  <si>
    <t>H6125S</t>
  </si>
  <si>
    <t>H6125SP</t>
  </si>
  <si>
    <t>H6150S</t>
  </si>
  <si>
    <t>H6150SP</t>
  </si>
  <si>
    <t>H611N</t>
  </si>
  <si>
    <t>H612N</t>
  </si>
  <si>
    <t>H613N</t>
  </si>
  <si>
    <t>H614N</t>
  </si>
  <si>
    <t>H615N</t>
  </si>
  <si>
    <t>H620N</t>
  </si>
  <si>
    <t>H625N</t>
  </si>
  <si>
    <t>H632N</t>
  </si>
  <si>
    <t>H640N</t>
  </si>
  <si>
    <t>H650N</t>
  </si>
  <si>
    <t>H664N</t>
  </si>
  <si>
    <t>H665N</t>
  </si>
  <si>
    <t>H679N</t>
  </si>
  <si>
    <t>H680N</t>
  </si>
  <si>
    <t>H6100N</t>
  </si>
  <si>
    <t>H6200</t>
  </si>
  <si>
    <t>H6250</t>
  </si>
  <si>
    <t>H611R</t>
  </si>
  <si>
    <t>PN6</t>
  </si>
  <si>
    <t>H612R</t>
  </si>
  <si>
    <t>H613R</t>
  </si>
  <si>
    <t>H614R</t>
  </si>
  <si>
    <t>H615R</t>
  </si>
  <si>
    <t>H620R</t>
  </si>
  <si>
    <t>H625R</t>
  </si>
  <si>
    <t>H632R</t>
  </si>
  <si>
    <t>H640R</t>
  </si>
  <si>
    <t>H650R</t>
  </si>
  <si>
    <t>H664R</t>
  </si>
  <si>
    <t>H679R</t>
  </si>
  <si>
    <t>H6100R</t>
  </si>
  <si>
    <t>H6015XP4-S2</t>
  </si>
  <si>
    <t>PN25</t>
  </si>
  <si>
    <t>H6015XP63-S2</t>
  </si>
  <si>
    <t>H6015X1-S2</t>
  </si>
  <si>
    <t>H6015X1P6-S2</t>
  </si>
  <si>
    <t>H6015X2P5-S2</t>
  </si>
  <si>
    <t>H6015X4-S2</t>
  </si>
  <si>
    <t>H6020X4-S2</t>
  </si>
  <si>
    <t>H6020X6P3-S2</t>
  </si>
  <si>
    <t>H6025X6P3-S2</t>
  </si>
  <si>
    <t>H6025X10-S2</t>
  </si>
  <si>
    <t>H6032X10-S2</t>
  </si>
  <si>
    <t>H6032X16-S2</t>
  </si>
  <si>
    <t>H6040X16-S2</t>
  </si>
  <si>
    <t>H6040X25-S2</t>
  </si>
  <si>
    <t>H6050X25-S2</t>
  </si>
  <si>
    <t>H6050X40-S2</t>
  </si>
  <si>
    <t>H6065X58-SP2</t>
  </si>
  <si>
    <t>H6080X90-SP2</t>
  </si>
  <si>
    <t>H6100X125-SP2</t>
  </si>
  <si>
    <t>H711N</t>
  </si>
  <si>
    <t>H712N</t>
  </si>
  <si>
    <t>H713N</t>
  </si>
  <si>
    <t>H714N</t>
  </si>
  <si>
    <t>H715N</t>
  </si>
  <si>
    <t>H720N</t>
  </si>
  <si>
    <t>H725N</t>
  </si>
  <si>
    <t>H732N</t>
  </si>
  <si>
    <t>H740N</t>
  </si>
  <si>
    <t>H750N</t>
  </si>
  <si>
    <t>H764N</t>
  </si>
  <si>
    <t>H765N</t>
  </si>
  <si>
    <t>H779N</t>
  </si>
  <si>
    <t>H780N</t>
  </si>
  <si>
    <t>H7100N</t>
  </si>
  <si>
    <t>H7125N</t>
  </si>
  <si>
    <t>H7150N</t>
  </si>
  <si>
    <t>H7200</t>
  </si>
  <si>
    <t>H7250</t>
  </si>
  <si>
    <t>H711R</t>
  </si>
  <si>
    <t>H712R</t>
  </si>
  <si>
    <t>H713R</t>
  </si>
  <si>
    <t>H714R</t>
  </si>
  <si>
    <t>H715R</t>
  </si>
  <si>
    <t>H720R</t>
  </si>
  <si>
    <t>H725R</t>
  </si>
  <si>
    <t>H732R</t>
  </si>
  <si>
    <t>H740R</t>
  </si>
  <si>
    <t>H750R</t>
  </si>
  <si>
    <t>H764R</t>
  </si>
  <si>
    <t>H779R</t>
  </si>
  <si>
    <t>H7100R</t>
  </si>
  <si>
    <t>H715S</t>
  </si>
  <si>
    <t>H720S</t>
  </si>
  <si>
    <t>H725S</t>
  </si>
  <si>
    <t>H732S</t>
  </si>
  <si>
    <t>H740S</t>
  </si>
  <si>
    <t>H750S</t>
  </si>
  <si>
    <t>H765S</t>
  </si>
  <si>
    <t>H780S</t>
  </si>
  <si>
    <t>H7100S</t>
  </si>
  <si>
    <t>H7125S</t>
  </si>
  <si>
    <t>H7150S</t>
  </si>
  <si>
    <t>H7015X4-S2</t>
  </si>
  <si>
    <t>H7020X6P3-S2</t>
  </si>
  <si>
    <t>H7025X10-S2</t>
  </si>
  <si>
    <t>H7032X16-S2</t>
  </si>
  <si>
    <t>H7040X25-S2</t>
  </si>
  <si>
    <t>H7050X40-S2</t>
  </si>
  <si>
    <t>H7065X63-S4</t>
  </si>
  <si>
    <t>H7080X100-S4</t>
  </si>
  <si>
    <t>H7100X160-S4</t>
  </si>
  <si>
    <t>ZH715</t>
  </si>
  <si>
    <t>ZH720</t>
  </si>
  <si>
    <t>ZH725</t>
  </si>
  <si>
    <t>ZH732</t>
  </si>
  <si>
    <t>ZH740</t>
  </si>
  <si>
    <t>ZH750</t>
  </si>
  <si>
    <t>ZH765</t>
  </si>
  <si>
    <t>ZH780</t>
  </si>
  <si>
    <t>ZH7100</t>
  </si>
  <si>
    <t>ZH7125</t>
  </si>
  <si>
    <t>ZH7150</t>
  </si>
  <si>
    <t>H2015X-S</t>
  </si>
  <si>
    <t>H2020X-S</t>
  </si>
  <si>
    <t>H2025X-S</t>
  </si>
  <si>
    <t>H2032X-S</t>
  </si>
  <si>
    <t>H2040X-S</t>
  </si>
  <si>
    <t>H2050X-S</t>
  </si>
  <si>
    <t>H215S-G</t>
  </si>
  <si>
    <t>H215S-J</t>
  </si>
  <si>
    <t>H220S-K</t>
  </si>
  <si>
    <t>H225S-L</t>
  </si>
  <si>
    <t>H232S-M</t>
  </si>
  <si>
    <t>H240S-N</t>
  </si>
  <si>
    <t>H250S-P</t>
  </si>
  <si>
    <t>H3020X-S</t>
  </si>
  <si>
    <t>H3025X-S</t>
  </si>
  <si>
    <t>H3032X-S</t>
  </si>
  <si>
    <t>H3040X-S</t>
  </si>
  <si>
    <t>H3050X-S</t>
  </si>
  <si>
    <t>H315S-G</t>
  </si>
  <si>
    <t>kvs=1,6</t>
  </si>
  <si>
    <t>H315S-J</t>
  </si>
  <si>
    <t>kvs=4,0</t>
  </si>
  <si>
    <t>H320S-K</t>
  </si>
  <si>
    <t>H325S-L</t>
  </si>
  <si>
    <t>H332S-M</t>
  </si>
  <si>
    <t>H340S-N</t>
  </si>
  <si>
    <t>H350S-P</t>
  </si>
  <si>
    <t>GV12-230-3-T</t>
  </si>
  <si>
    <t>GV12-24-SR-T</t>
  </si>
  <si>
    <t>LV230A-TPC</t>
  </si>
  <si>
    <t>LV230A-RE</t>
  </si>
  <si>
    <t>LV24A-TPC</t>
  </si>
  <si>
    <t>LV24A-SR-TPC</t>
  </si>
  <si>
    <t>LV24A-SZ-TPC</t>
  </si>
  <si>
    <t>LVC24A-SR-TPC</t>
  </si>
  <si>
    <t>LVC24A-SZ-TPC</t>
  </si>
  <si>
    <t>LV24A-MP-TPC</t>
  </si>
  <si>
    <t>LV24A-MP-RE</t>
  </si>
  <si>
    <t>LVC24A-MP-TPC</t>
  </si>
  <si>
    <t>NV230A-TPC</t>
  </si>
  <si>
    <t>NV230A-RE</t>
  </si>
  <si>
    <t>NV24A-TPC</t>
  </si>
  <si>
    <t>NV24A-RE</t>
  </si>
  <si>
    <t>NV24A-SZ-TPC</t>
  </si>
  <si>
    <t>NV24A-SR-TPC</t>
  </si>
  <si>
    <t>NV24A-MP-TPC</t>
  </si>
  <si>
    <t>NV24A-MP-RE</t>
  </si>
  <si>
    <t>NVC230A-TPC</t>
  </si>
  <si>
    <t>NVC24A-RE</t>
  </si>
  <si>
    <t>NVC230A-RE</t>
  </si>
  <si>
    <t>NVC24A-SZ-TPC</t>
  </si>
  <si>
    <t>NVC24A-SR-TPC</t>
  </si>
  <si>
    <t>NVC24A-MP-TPC</t>
  </si>
  <si>
    <t>NVC24A-MP-RE</t>
  </si>
  <si>
    <t>NV24ALON</t>
  </si>
  <si>
    <t>NV24A-MOD</t>
  </si>
  <si>
    <t>NVK230A-3</t>
  </si>
  <si>
    <t>NVK230A-3-RE</t>
  </si>
  <si>
    <t>NVK24A-3-TPC</t>
  </si>
  <si>
    <t>NVK24A-3-RE</t>
  </si>
  <si>
    <t>NVK24A-SZ-TPC</t>
  </si>
  <si>
    <t>NVK24A-SR-TPC</t>
  </si>
  <si>
    <t>NVK24A-MP-TPC</t>
  </si>
  <si>
    <t>NVK24A-MP-RE</t>
  </si>
  <si>
    <t>NVKC24A-SZ-TPC</t>
  </si>
  <si>
    <t>NVKC24A-SR-TPC</t>
  </si>
  <si>
    <t>NVKC24A-MP-TPC</t>
  </si>
  <si>
    <t>NVKC24A-MP-RE</t>
  </si>
  <si>
    <t>NVK24ALON</t>
  </si>
  <si>
    <t>SV230A-RE</t>
  </si>
  <si>
    <t>SVC230A-RE</t>
  </si>
  <si>
    <t>SV230A-TPC</t>
  </si>
  <si>
    <t>SV24A-RE</t>
  </si>
  <si>
    <t>SV24A-TPC</t>
  </si>
  <si>
    <t>SV24A-MOD</t>
  </si>
  <si>
    <t>SV24A-SZ-TPC</t>
  </si>
  <si>
    <t>SV24A-SR-TPC</t>
  </si>
  <si>
    <t>SV24A-MP-TPC</t>
  </si>
  <si>
    <t>SV24A-MP-RE</t>
  </si>
  <si>
    <t>SVC24A-MP-TPC</t>
  </si>
  <si>
    <t>SVC24A-MP-RE</t>
  </si>
  <si>
    <t>SVC24A-SZ-TPC</t>
  </si>
  <si>
    <t>SVC24A-SR-TPC</t>
  </si>
  <si>
    <t>SVL230A-RE</t>
  </si>
  <si>
    <t>SVL24A-MP-RE</t>
  </si>
  <si>
    <t>AVK230A-3</t>
  </si>
  <si>
    <t>AVK230A-3-RE</t>
  </si>
  <si>
    <t>AVK24A-3-TPC</t>
  </si>
  <si>
    <t>AVK24A-3-RE</t>
  </si>
  <si>
    <t>AVK24A-SZ-TPC</t>
  </si>
  <si>
    <t>AVK24A-SR-TPC</t>
  </si>
  <si>
    <t>AVK24A-MP-TPC</t>
  </si>
  <si>
    <t>AVK24A-MP-RE</t>
  </si>
  <si>
    <t>AVK24ALON</t>
  </si>
  <si>
    <t>EV230A-TPC</t>
  </si>
  <si>
    <t>EV230A-RE</t>
  </si>
  <si>
    <t>EV24A-TPC</t>
  </si>
  <si>
    <t>EV24A-RE</t>
  </si>
  <si>
    <t>EV24A-SZ-TPC</t>
  </si>
  <si>
    <t>EV24A-SR-TPC</t>
  </si>
  <si>
    <t>EV24A-MP-TPC</t>
  </si>
  <si>
    <t>EV24A-MP-RE</t>
  </si>
  <si>
    <t>EV24A-MOD</t>
  </si>
  <si>
    <t>EVC24A-SZ</t>
  </si>
  <si>
    <t>EVC24A-SR</t>
  </si>
  <si>
    <t>EVC24A-MF</t>
  </si>
  <si>
    <t>EVC24A-MF-RE</t>
  </si>
  <si>
    <t>RV24A-SZ</t>
  </si>
  <si>
    <t>RV24A-SR</t>
  </si>
  <si>
    <t>RV24A-MF</t>
  </si>
  <si>
    <t>RV24A-MF-RE</t>
  </si>
  <si>
    <t>ZRV-301</t>
  </si>
  <si>
    <t>Кольцо для Sauter</t>
  </si>
  <si>
    <t>ZNV-203</t>
  </si>
  <si>
    <t>Кольцо для LDM</t>
  </si>
  <si>
    <t>ZNV-C</t>
  </si>
  <si>
    <t>Захват штока для LV…NV…SV…</t>
  </si>
  <si>
    <t>EXT-ZH-150-RN</t>
  </si>
  <si>
    <t>Рем. компл. H...R, H...N DN 65-100 и H...N DN 125-150 (≥05/06)</t>
  </si>
  <si>
    <t>EXT-ZH-250-WS</t>
  </si>
  <si>
    <t>EXT-ZH-250-WS7</t>
  </si>
  <si>
    <t>Рем. компл. H...W...-S7 DN200-250 (valve from Nov. 2011)</t>
  </si>
  <si>
    <t>EXT-ZH-80-RN</t>
  </si>
  <si>
    <t xml:space="preserve">Рем. компл. H…N,R DN65-80 </t>
  </si>
  <si>
    <t>EXT-ZH-50-BRN</t>
  </si>
  <si>
    <t>Рем. компл. H…N,R,B DN15-50</t>
  </si>
  <si>
    <t>EXT-ZH-50-S</t>
  </si>
  <si>
    <t xml:space="preserve">Рем. Компл. H...S, H...SP, H...X…-S…, H…Y…-S… DN 15- 50 </t>
  </si>
  <si>
    <t>EXT-ZH-100-S</t>
  </si>
  <si>
    <t xml:space="preserve">Рем. Компл. H...S, H...SP, H…X…-S…, H…Y…-S… DN 65- 100 </t>
  </si>
  <si>
    <t>EXT-ZH-150-S</t>
  </si>
  <si>
    <t>Рем. Компл. H…S, H…SP, H…N DN 125-150 (≤04/06)</t>
  </si>
  <si>
    <t>ZH24-1</t>
  </si>
  <si>
    <t>нагреватель штока DN15-50, кроме H6S..</t>
  </si>
  <si>
    <t>ZH24-1-C</t>
  </si>
  <si>
    <t>нагреватель штока DN65-100, кроме H6S..</t>
  </si>
  <si>
    <t>ZH24-1-D</t>
  </si>
  <si>
    <t>нагреватель штока DN125-250, кроме H6S..</t>
  </si>
  <si>
    <t>D625N</t>
  </si>
  <si>
    <t>D625NL</t>
  </si>
  <si>
    <t>D632N</t>
  </si>
  <si>
    <t>D632NL</t>
  </si>
  <si>
    <t>D640N</t>
  </si>
  <si>
    <t>D640NL</t>
  </si>
  <si>
    <t>D650N</t>
  </si>
  <si>
    <t>D650NL</t>
  </si>
  <si>
    <t>D665N</t>
  </si>
  <si>
    <t>D665NL</t>
  </si>
  <si>
    <t>D680N</t>
  </si>
  <si>
    <t>D680NL</t>
  </si>
  <si>
    <t>D6100N</t>
  </si>
  <si>
    <t>D6100NL</t>
  </si>
  <si>
    <t>D6125N</t>
  </si>
  <si>
    <t>D6125NL</t>
  </si>
  <si>
    <t>D6150N</t>
  </si>
  <si>
    <t>D6150NL</t>
  </si>
  <si>
    <t>D6200W</t>
  </si>
  <si>
    <t>D6200WL</t>
  </si>
  <si>
    <t>D6250W</t>
  </si>
  <si>
    <t>D6250WL</t>
  </si>
  <si>
    <t>D6300W</t>
  </si>
  <si>
    <t>D6300WL</t>
  </si>
  <si>
    <t>D7150NL/BAC</t>
  </si>
  <si>
    <t>D7200WL/BAC</t>
  </si>
  <si>
    <t>D7250WL/BAC</t>
  </si>
  <si>
    <t>D7300WL/BAC</t>
  </si>
  <si>
    <t>D6350N</t>
  </si>
  <si>
    <t>D6350NL</t>
  </si>
  <si>
    <t>D6400N</t>
  </si>
  <si>
    <t>D6400NL</t>
  </si>
  <si>
    <t>D6450N</t>
  </si>
  <si>
    <t>D6450NL</t>
  </si>
  <si>
    <t>D6500N</t>
  </si>
  <si>
    <t>D6500NL</t>
  </si>
  <si>
    <t>D6600N</t>
  </si>
  <si>
    <t>D6600NL</t>
  </si>
  <si>
    <t>D6700N</t>
  </si>
  <si>
    <t>D6700NL</t>
  </si>
  <si>
    <t>Переходники</t>
  </si>
  <si>
    <t>WD6-SY3</t>
  </si>
  <si>
    <t>WD6-SY4</t>
  </si>
  <si>
    <t>ZGI-002</t>
  </si>
  <si>
    <t>ZGI-003</t>
  </si>
  <si>
    <t>ZGI-004</t>
  </si>
  <si>
    <t>ZGI-009</t>
  </si>
  <si>
    <t>ZGI-012</t>
  </si>
  <si>
    <t>ZGI-013</t>
  </si>
  <si>
    <t>ZGI-015</t>
  </si>
  <si>
    <t>ZGF-14</t>
  </si>
  <si>
    <t>ZGV-14</t>
  </si>
  <si>
    <t>ZGV-16</t>
  </si>
  <si>
    <t>ZGV-17</t>
  </si>
  <si>
    <t>ZGV-19</t>
  </si>
  <si>
    <t>ZPV-09</t>
  </si>
  <si>
    <t>ZPV-11</t>
  </si>
  <si>
    <t>ZPV-14</t>
  </si>
  <si>
    <t>ZPF-11</t>
  </si>
  <si>
    <t>ZSV-08</t>
  </si>
  <si>
    <t>ZSV-09</t>
  </si>
  <si>
    <t>ZSV-11</t>
  </si>
  <si>
    <t>ZSV-12</t>
  </si>
  <si>
    <t>ZSV-14</t>
  </si>
  <si>
    <t>ZSF-09</t>
  </si>
  <si>
    <t>ZSF-10</t>
  </si>
  <si>
    <t>ZSF-11</t>
  </si>
  <si>
    <t>ZSFF-11</t>
  </si>
  <si>
    <t>ZSF-14</t>
  </si>
  <si>
    <t>ZSFV-09</t>
  </si>
  <si>
    <t>ZSFV-11</t>
  </si>
  <si>
    <t>ZSY-005</t>
  </si>
  <si>
    <t>ZSY-011</t>
  </si>
  <si>
    <t>ZSY-012</t>
  </si>
  <si>
    <t>ZSY-401</t>
  </si>
  <si>
    <t>ZSY-701</t>
  </si>
  <si>
    <t>ZSY-702</t>
  </si>
  <si>
    <t>ZSY-703</t>
  </si>
  <si>
    <t>ZSY-901</t>
  </si>
  <si>
    <t>ZSY-902</t>
  </si>
  <si>
    <t>ZSY-903</t>
  </si>
  <si>
    <t>ZD6N-H100</t>
  </si>
  <si>
    <t>ZD6N-H150</t>
  </si>
  <si>
    <t>ZD6N-S100</t>
  </si>
  <si>
    <t>ZD6N-S150</t>
  </si>
  <si>
    <t>ZD6N-S350</t>
  </si>
  <si>
    <t>ZD6N-S400</t>
  </si>
  <si>
    <t>ZD6N-S450</t>
  </si>
  <si>
    <t>ZD6N-S500</t>
  </si>
  <si>
    <t>ZD6N-S600</t>
  </si>
  <si>
    <t>ZD6N-S700</t>
  </si>
  <si>
    <t>ZD7250</t>
  </si>
  <si>
    <t>ZD7300</t>
  </si>
  <si>
    <t>ZR24-F05</t>
  </si>
  <si>
    <t>SR24A-5</t>
  </si>
  <si>
    <t>SR230A-5</t>
  </si>
  <si>
    <t>SR24A-SR-5</t>
  </si>
  <si>
    <t>SR230A-SR-5</t>
  </si>
  <si>
    <t>SRC24A-SR-5</t>
  </si>
  <si>
    <t>SR24A-MF-5</t>
  </si>
  <si>
    <t>SR24A-MP-5</t>
  </si>
  <si>
    <t>SR24A-MOD-5</t>
  </si>
  <si>
    <t>SR230A-R</t>
  </si>
  <si>
    <t>SR24A-R</t>
  </si>
  <si>
    <t>SR24A-MF-R</t>
  </si>
  <si>
    <t>SR230P-5</t>
  </si>
  <si>
    <t>SR230P-SR-5</t>
  </si>
  <si>
    <t>SR24P-5</t>
  </si>
  <si>
    <t>SR24P-SR-5</t>
  </si>
  <si>
    <t>SR24P-MP-R</t>
  </si>
  <si>
    <t>GR24A-5</t>
  </si>
  <si>
    <t>GR230A-5</t>
  </si>
  <si>
    <t>GRC230A-5</t>
  </si>
  <si>
    <t>GRC230G-5</t>
  </si>
  <si>
    <t>GR24A-SR-5</t>
  </si>
  <si>
    <t>GR24A-MF-5</t>
  </si>
  <si>
    <t>GR24A-MP-5</t>
  </si>
  <si>
    <t>GR24A-MOD-5</t>
  </si>
  <si>
    <t>GR24A-7</t>
  </si>
  <si>
    <t>GR230A-7</t>
  </si>
  <si>
    <t>GR24A-SR-7</t>
  </si>
  <si>
    <t>GR24A-MF-7</t>
  </si>
  <si>
    <t>GR24A-R</t>
  </si>
  <si>
    <t>GR230A-R</t>
  </si>
  <si>
    <t>GR24A-MF-R</t>
  </si>
  <si>
    <t>GR24A-MP-R</t>
  </si>
  <si>
    <t>GRC24A-5</t>
  </si>
  <si>
    <t>GRC24G-5</t>
  </si>
  <si>
    <t>GRC24A-MF-TP-R</t>
  </si>
  <si>
    <t>GRC24G-MF-T-5</t>
  </si>
  <si>
    <t>GRC24G-SZ-T-5</t>
  </si>
  <si>
    <t>GRK24A-5</t>
  </si>
  <si>
    <t>GRK24A-SR-5</t>
  </si>
  <si>
    <t>GRK24A-SZ-5</t>
  </si>
  <si>
    <t>DR230A-5</t>
  </si>
  <si>
    <t>DR230A-7</t>
  </si>
  <si>
    <t>DR24A-5</t>
  </si>
  <si>
    <t>DR24A-7</t>
  </si>
  <si>
    <t>DR24A-MP-5</t>
  </si>
  <si>
    <t>DR24A-MP-7</t>
  </si>
  <si>
    <t>DR24A-SR-5</t>
  </si>
  <si>
    <t>DR24A-SR-7</t>
  </si>
  <si>
    <t>DR24A-TP-7</t>
  </si>
  <si>
    <t>DRC230A-5</t>
  </si>
  <si>
    <t>DRC230A-7</t>
  </si>
  <si>
    <t>DRC24A-5</t>
  </si>
  <si>
    <t>DRC24A-7</t>
  </si>
  <si>
    <t>DRC24A-TP-7</t>
  </si>
  <si>
    <t>DRC230G-5</t>
  </si>
  <si>
    <t>DRC230G-7</t>
  </si>
  <si>
    <t>DRC24G-5</t>
  </si>
  <si>
    <t>DRC24G-7</t>
  </si>
  <si>
    <t>DRC24G-T-7</t>
  </si>
  <si>
    <t>DRK24A-5</t>
  </si>
  <si>
    <t>DRK24A-7</t>
  </si>
  <si>
    <t>SRF24A-5</t>
  </si>
  <si>
    <t>SRF24A-S2-5</t>
  </si>
  <si>
    <t>SRF230A-5</t>
  </si>
  <si>
    <t>SRF230A-S2-5</t>
  </si>
  <si>
    <t>SRF24A-SZ-5</t>
  </si>
  <si>
    <t>SRF24A-SR-5</t>
  </si>
  <si>
    <t>SRF24A-SR-S2-5</t>
  </si>
  <si>
    <t>SRF24A-SZ-S2-5</t>
  </si>
  <si>
    <t>SRF24A-5-O</t>
  </si>
  <si>
    <t>SRF24A-S2-5-O</t>
  </si>
  <si>
    <t>SRF230A-5-O</t>
  </si>
  <si>
    <t>SRF230A-S2-5-O</t>
  </si>
  <si>
    <t>SRF24A-SZ-5-O</t>
  </si>
  <si>
    <t>SRF24A-SR-5-O</t>
  </si>
  <si>
    <t>SRF24A-SZ-S2-5-O</t>
  </si>
  <si>
    <t>SRF230A-R</t>
  </si>
  <si>
    <t>SRF24A-R</t>
  </si>
  <si>
    <t>SRFA-5</t>
  </si>
  <si>
    <t>SRFA-S2-5</t>
  </si>
  <si>
    <t>SRFA-5-O</t>
  </si>
  <si>
    <t>SRFA-S2-5-O</t>
  </si>
  <si>
    <t>SRFA-R</t>
  </si>
  <si>
    <t>SRFA-S2-R</t>
  </si>
  <si>
    <t>SY1-24-3-T</t>
  </si>
  <si>
    <t>SY2-24-3-T</t>
  </si>
  <si>
    <t>SY2-24-SR-T</t>
  </si>
  <si>
    <t>SY2-24-MF-T</t>
  </si>
  <si>
    <t>SY3-24-3-T</t>
  </si>
  <si>
    <t>SY3-24-SR-T</t>
  </si>
  <si>
    <t>SY4-24-3-T</t>
  </si>
  <si>
    <t>SY4-24-SR-T</t>
  </si>
  <si>
    <t>SY4-24-MP-T</t>
  </si>
  <si>
    <t>SY5-24-3-T</t>
  </si>
  <si>
    <t>SY5-24-SR-T</t>
  </si>
  <si>
    <t>SY1-230-3-T</t>
  </si>
  <si>
    <t>SY2-230-3-T</t>
  </si>
  <si>
    <t>SY2-230-SR-T</t>
  </si>
  <si>
    <t>SY2-230-MF-T</t>
  </si>
  <si>
    <t>SY3-230-3-T</t>
  </si>
  <si>
    <t>SY3-230-SR-T</t>
  </si>
  <si>
    <t>SY3-230-MF-T</t>
  </si>
  <si>
    <t>SY4-230-3-T</t>
  </si>
  <si>
    <t>SY4-230-SR-T</t>
  </si>
  <si>
    <t>SY4-230-MF-T</t>
  </si>
  <si>
    <t>SY4-230-MP-T</t>
  </si>
  <si>
    <t>SY5-230-SR-T</t>
  </si>
  <si>
    <t>SY5-230-3-T</t>
  </si>
  <si>
    <t>SY5-230-MF-T</t>
  </si>
  <si>
    <t>SY6-230-3-T</t>
  </si>
  <si>
    <t>SY7-230A-3-T</t>
  </si>
  <si>
    <t>SY8-230A-3-T</t>
  </si>
  <si>
    <t>SY9-230A-3-T</t>
  </si>
  <si>
    <t>SY10-230A-3-T</t>
  </si>
  <si>
    <t>SY11-230A-3-T</t>
  </si>
  <si>
    <t>SY12-230A-3-T</t>
  </si>
  <si>
    <t>SY6-230-MF-T</t>
  </si>
  <si>
    <t>SY7-230A-MF-T</t>
  </si>
  <si>
    <t>SY8-230A-MF-T</t>
  </si>
  <si>
    <t>SY9-230A-MF-T</t>
  </si>
  <si>
    <t>SY10-230A-MF-T</t>
  </si>
  <si>
    <t>SY11-230A-MF-T</t>
  </si>
  <si>
    <t>SY12-230A-MF-T</t>
  </si>
  <si>
    <t>PRCA-S2-T</t>
  </si>
  <si>
    <t>PRCA-S2-T-200</t>
  </si>
  <si>
    <t>PRCA-S2-T-250</t>
  </si>
  <si>
    <t>PRCA-BAC-S2-T</t>
  </si>
  <si>
    <t>PRCA-BAC-S2-T-200</t>
  </si>
  <si>
    <t>PRCA-BAC-S2-T-250</t>
  </si>
  <si>
    <t>PRKCA-BAC-S2-T</t>
  </si>
  <si>
    <t>ZPR01</t>
  </si>
  <si>
    <t>ZPR02</t>
  </si>
  <si>
    <t>ZPR03</t>
  </si>
  <si>
    <t>ZPR05</t>
  </si>
  <si>
    <t>ZPR06</t>
  </si>
  <si>
    <t>ZPR10</t>
  </si>
  <si>
    <t>ZD7150</t>
  </si>
  <si>
    <t>ZD7200</t>
  </si>
  <si>
    <t>22DT-14H</t>
  </si>
  <si>
    <t>22DT-12H</t>
  </si>
  <si>
    <t>22DT-14L</t>
  </si>
  <si>
    <t>22DT-12L</t>
  </si>
  <si>
    <t>22DT-14N</t>
  </si>
  <si>
    <t>22DT-12N</t>
  </si>
  <si>
    <t>22DT-14P</t>
  </si>
  <si>
    <t>22DT-12P</t>
  </si>
  <si>
    <t>22DT-14R</t>
  </si>
  <si>
    <t>22DT-12R</t>
  </si>
  <si>
    <t>22DT-14T</t>
  </si>
  <si>
    <t xml:space="preserve"> </t>
  </si>
  <si>
    <t>22DT-12T</t>
  </si>
  <si>
    <t>01DT-1AH</t>
  </si>
  <si>
    <t>01DT-1BH</t>
  </si>
  <si>
    <t>01DT-1LH</t>
  </si>
  <si>
    <t>01DT-1CH</t>
  </si>
  <si>
    <t>01DT-1DH</t>
  </si>
  <si>
    <t>01DT-1QH</t>
  </si>
  <si>
    <t>01DT-1AL</t>
  </si>
  <si>
    <t>01DT-1BL</t>
  </si>
  <si>
    <t>01DT-1LL</t>
  </si>
  <si>
    <t>01DT-1CL</t>
  </si>
  <si>
    <t>01DT-1DL</t>
  </si>
  <si>
    <t>01DT-1FL</t>
  </si>
  <si>
    <t>01DT-1QL</t>
  </si>
  <si>
    <t>01DT-1AN</t>
  </si>
  <si>
    <t>01DT-1BN</t>
  </si>
  <si>
    <t>01DT-1LN</t>
  </si>
  <si>
    <t>01DT-1CN</t>
  </si>
  <si>
    <t>01DT-1DN</t>
  </si>
  <si>
    <t>01DT-1FN</t>
  </si>
  <si>
    <t>01DT-1MN</t>
  </si>
  <si>
    <t>01DT-1NN</t>
  </si>
  <si>
    <t>01DT-1QN</t>
  </si>
  <si>
    <t>01DT-1AP</t>
  </si>
  <si>
    <t>01DT-1BP</t>
  </si>
  <si>
    <t>01DT-1LP</t>
  </si>
  <si>
    <t>01DT-1CP</t>
  </si>
  <si>
    <t>01DT-1DP</t>
  </si>
  <si>
    <t>01DT-1FP</t>
  </si>
  <si>
    <t>01DT-1HP</t>
  </si>
  <si>
    <t>01DT-1MP</t>
  </si>
  <si>
    <t>01DT-1QP</t>
  </si>
  <si>
    <t>01DT-1AR</t>
  </si>
  <si>
    <t>01DT-1BR</t>
  </si>
  <si>
    <t>01DT-1LR</t>
  </si>
  <si>
    <t>01DT-1CR</t>
  </si>
  <si>
    <t>01DT-1DR</t>
  </si>
  <si>
    <t>01DT-1FR</t>
  </si>
  <si>
    <t>01DT-1QR</t>
  </si>
  <si>
    <t>01DT-1AT</t>
  </si>
  <si>
    <t>01DT-1BT</t>
  </si>
  <si>
    <t>01DT-1LT</t>
  </si>
  <si>
    <t>01DT-1CT</t>
  </si>
  <si>
    <t>01DT-1DT</t>
  </si>
  <si>
    <t>01DT-1FT</t>
  </si>
  <si>
    <t>01DT-1QT</t>
  </si>
  <si>
    <t>22MT-125</t>
  </si>
  <si>
    <t>22MT-144</t>
  </si>
  <si>
    <t>22MT-145</t>
  </si>
  <si>
    <t>22CT-12H</t>
  </si>
  <si>
    <t>22CT-14H</t>
  </si>
  <si>
    <t>01CT-1AH</t>
  </si>
  <si>
    <t>01CT-1BH</t>
  </si>
  <si>
    <t>01CT-1LH</t>
  </si>
  <si>
    <t>01CT-1LPF</t>
  </si>
  <si>
    <t>01CT-1CH</t>
  </si>
  <si>
    <t>01CT-1DH</t>
  </si>
  <si>
    <t>01CT-1APF</t>
  </si>
  <si>
    <t>01CT-1FH</t>
  </si>
  <si>
    <t>01CT-1QH</t>
  </si>
  <si>
    <t>01CT-1ALF</t>
  </si>
  <si>
    <t>01CT-1BLF</t>
  </si>
  <si>
    <t>01CT-1CLF</t>
  </si>
  <si>
    <t>01CT-1DLF</t>
  </si>
  <si>
    <t>01CT-1LLF</t>
  </si>
  <si>
    <t>01CT-1QLF</t>
  </si>
  <si>
    <t>01CT-1BPF</t>
  </si>
  <si>
    <t>01CT-1CPF</t>
  </si>
  <si>
    <t>01CT-1DPF</t>
  </si>
  <si>
    <t>01CT-1QPF</t>
  </si>
  <si>
    <t>01MT-1B4</t>
  </si>
  <si>
    <t>01MT-1B5</t>
  </si>
  <si>
    <t>22HT-12</t>
  </si>
  <si>
    <t>22HT-14</t>
  </si>
  <si>
    <t>01HT-1A</t>
  </si>
  <si>
    <t>01HT-1B</t>
  </si>
  <si>
    <t>01HT-1L</t>
  </si>
  <si>
    <t>01HT-1C</t>
  </si>
  <si>
    <t>01HT-1D</t>
  </si>
  <si>
    <t>01HT-1F</t>
  </si>
  <si>
    <t>01HT-1Q</t>
  </si>
  <si>
    <t>01HT-101CA</t>
  </si>
  <si>
    <t>01PT-1DL</t>
  </si>
  <si>
    <t>01PT-1DP</t>
  </si>
  <si>
    <t>01PT-1LL</t>
  </si>
  <si>
    <t>01PT-1BH</t>
  </si>
  <si>
    <t>01PT-1BL</t>
  </si>
  <si>
    <t>01PT-1BP</t>
  </si>
  <si>
    <t>01PT-1DH</t>
  </si>
  <si>
    <t>01PT-1LH</t>
  </si>
  <si>
    <t>01PT-1LP</t>
  </si>
  <si>
    <t>01RT-1B-0</t>
  </si>
  <si>
    <t>01RT-1C-0</t>
  </si>
  <si>
    <t>01RT-1D-0</t>
  </si>
  <si>
    <t>01RT-1F-0</t>
  </si>
  <si>
    <t>01RT-1L-0</t>
  </si>
  <si>
    <t>01RT-1M-0</t>
  </si>
  <si>
    <t>01RT-1Q-0</t>
  </si>
  <si>
    <t>P-01RT-1B-0</t>
  </si>
  <si>
    <t>P-01RT-1F-0</t>
  </si>
  <si>
    <t>P-01RT-1L-0</t>
  </si>
  <si>
    <t>P-01RT-1M-0</t>
  </si>
  <si>
    <t>01ST-1A3</t>
  </si>
  <si>
    <t>01ST-1B3</t>
  </si>
  <si>
    <t>01ST-1L3</t>
  </si>
  <si>
    <t>01ST-1C3</t>
  </si>
  <si>
    <t>01ST-1D3</t>
  </si>
  <si>
    <t>01ST-1F3</t>
  </si>
  <si>
    <t>01ST-1Q3</t>
  </si>
  <si>
    <t>22UT-14</t>
  </si>
  <si>
    <t>22UT-12</t>
  </si>
  <si>
    <t>01UT-1A</t>
  </si>
  <si>
    <t>01UT-1B</t>
  </si>
  <si>
    <t>01UT-1L</t>
  </si>
  <si>
    <t>01UT-1C</t>
  </si>
  <si>
    <t>01UT-1D</t>
  </si>
  <si>
    <t>01UT-1F</t>
  </si>
  <si>
    <t>01UT-1N</t>
  </si>
  <si>
    <t>01UT-1Q</t>
  </si>
  <si>
    <t>01UT-1A0X</t>
  </si>
  <si>
    <t>01UT-1B0X</t>
  </si>
  <si>
    <t>01ATS-1040B</t>
  </si>
  <si>
    <t>01ATS-1050B</t>
  </si>
  <si>
    <t>01ATS-104XC</t>
  </si>
  <si>
    <t>01ATS-105XC</t>
  </si>
  <si>
    <t>20DTS-1P3</t>
  </si>
  <si>
    <t>20DTS-1P5</t>
  </si>
  <si>
    <t>A-22P-A06</t>
  </si>
  <si>
    <t>A-22P-A08</t>
  </si>
  <si>
    <t>A-22P-A10</t>
  </si>
  <si>
    <t>A-22P-A12</t>
  </si>
  <si>
    <t>A-22P-A14</t>
  </si>
  <si>
    <t>A-22P-A16</t>
  </si>
  <si>
    <t>A-22P-A18</t>
  </si>
  <si>
    <t>A-22P-A20</t>
  </si>
  <si>
    <t>A-22P-A22</t>
  </si>
  <si>
    <t>A-22P-A24</t>
  </si>
  <si>
    <t>A-22P-A26</t>
  </si>
  <si>
    <t>A-22P-A28</t>
  </si>
  <si>
    <t>22DTH-11M</t>
  </si>
  <si>
    <t>22DTH-13M</t>
  </si>
  <si>
    <t>22DTH-15M</t>
  </si>
  <si>
    <t>22DTH-16M</t>
  </si>
  <si>
    <t>22DTH-11Q</t>
  </si>
  <si>
    <t>22DTH-13Q</t>
  </si>
  <si>
    <t>22DTH-15Q</t>
  </si>
  <si>
    <t>22UTH-11</t>
  </si>
  <si>
    <t>22UTH-13</t>
  </si>
  <si>
    <t>22UTH-110X</t>
  </si>
  <si>
    <t>22UTH-130X</t>
  </si>
  <si>
    <t>22UTH-150X</t>
  </si>
  <si>
    <t>22UTH-160X</t>
  </si>
  <si>
    <t>22HH-10</t>
  </si>
  <si>
    <t>22HH-100S-6</t>
  </si>
  <si>
    <t>22HH-100S-7</t>
  </si>
  <si>
    <t>22HH-100X</t>
  </si>
  <si>
    <t>A-22D-A03</t>
  </si>
  <si>
    <t>A-22D-A05</t>
  </si>
  <si>
    <t>A-22D-A35</t>
  </si>
  <si>
    <t>22ADP-18Q</t>
  </si>
  <si>
    <t>22ADP-18QL</t>
  </si>
  <si>
    <t>22ADP-18QA</t>
  </si>
  <si>
    <t>22ADP-18QB</t>
  </si>
  <si>
    <t>22ADP-15Q</t>
  </si>
  <si>
    <t>22ADP-15QL</t>
  </si>
  <si>
    <t>22ADP-15QA</t>
  </si>
  <si>
    <t>22ADP-15QB</t>
  </si>
  <si>
    <t>22ADP-124D</t>
  </si>
  <si>
    <t>22ADP-124F</t>
  </si>
  <si>
    <t>22ADP-184</t>
  </si>
  <si>
    <t>22ADP-184A</t>
  </si>
  <si>
    <t>22ADP-184B</t>
  </si>
  <si>
    <t>22ADP-184L</t>
  </si>
  <si>
    <t>22ADP-154</t>
  </si>
  <si>
    <t>22ADP-154D</t>
  </si>
  <si>
    <t>22ADP-154F</t>
  </si>
  <si>
    <t>22ADP-154H</t>
  </si>
  <si>
    <t>22ADP-154K</t>
  </si>
  <si>
    <t>22ADP-154L</t>
  </si>
  <si>
    <t>22ADP-156</t>
  </si>
  <si>
    <t>22ADP-156L</t>
  </si>
  <si>
    <t>22ADP-186</t>
  </si>
  <si>
    <t>22ADP-186A</t>
  </si>
  <si>
    <t>22ADP-186B</t>
  </si>
  <si>
    <t>22ADP-186L</t>
  </si>
  <si>
    <t>01APS-10R</t>
  </si>
  <si>
    <t>01APS-10U</t>
  </si>
  <si>
    <t>01APS-101</t>
  </si>
  <si>
    <t>01APS-104</t>
  </si>
  <si>
    <t>01APS-105</t>
  </si>
  <si>
    <t>01APS-10R.1</t>
  </si>
  <si>
    <t>01APS-10U.1</t>
  </si>
  <si>
    <t>01APS-101.1</t>
  </si>
  <si>
    <t>01APS-104.1</t>
  </si>
  <si>
    <t>A-22AP-A02</t>
  </si>
  <si>
    <t>A-22AP-A04</t>
  </si>
  <si>
    <t>22WP-114</t>
  </si>
  <si>
    <t>22WP-115</t>
  </si>
  <si>
    <t>22WP-116</t>
  </si>
  <si>
    <t>22WP-117</t>
  </si>
  <si>
    <t>22WP-134</t>
  </si>
  <si>
    <t>22WP-135</t>
  </si>
  <si>
    <t>22WP-136</t>
  </si>
  <si>
    <t>22WP-137</t>
  </si>
  <si>
    <t>22WDP-111</t>
  </si>
  <si>
    <t>22WDP-112</t>
  </si>
  <si>
    <t>22WDP-114</t>
  </si>
  <si>
    <t>22WDP-115</t>
  </si>
  <si>
    <t>22WDP-131</t>
  </si>
  <si>
    <t>22WDP-132</t>
  </si>
  <si>
    <t>22WDP-134</t>
  </si>
  <si>
    <t>22WDP-135</t>
  </si>
  <si>
    <t>FM015R-SZ</t>
  </si>
  <si>
    <t>FM020R-SZ</t>
  </si>
  <si>
    <t>FM025R-SZ</t>
  </si>
  <si>
    <t>FM032R-SZ</t>
  </si>
  <si>
    <t>FM040R-SZ</t>
  </si>
  <si>
    <t>FM050R-SZ</t>
  </si>
  <si>
    <t>FM065F-SZ</t>
  </si>
  <si>
    <t>FM080F-SZ</t>
  </si>
  <si>
    <t>FM100F-SZ</t>
  </si>
  <si>
    <t>FM125F-SZ</t>
  </si>
  <si>
    <t>FM150F-SZ</t>
  </si>
  <si>
    <t>A-22WP-A02</t>
  </si>
  <si>
    <t>A-22WP-A04</t>
  </si>
  <si>
    <t>A-22WP-A06</t>
  </si>
  <si>
    <t>A-22WP-A08</t>
  </si>
  <si>
    <t>A-22WP-A10</t>
  </si>
  <si>
    <t>22DC-11</t>
  </si>
  <si>
    <t>22DC-13</t>
  </si>
  <si>
    <t>22DTC-11</t>
  </si>
  <si>
    <t>22DTC-13</t>
  </si>
  <si>
    <t>22DTC-1105</t>
  </si>
  <si>
    <t>22DTM-15</t>
  </si>
  <si>
    <t>22DTM-16</t>
  </si>
  <si>
    <t>22DTM-11</t>
  </si>
  <si>
    <t>22DTM-1106</t>
  </si>
  <si>
    <t>22DCV-11</t>
  </si>
  <si>
    <t>22DCM-11</t>
  </si>
  <si>
    <t>22DCK-11</t>
  </si>
  <si>
    <t>22RT-19-1</t>
  </si>
  <si>
    <t>22RTH-19-1</t>
  </si>
  <si>
    <t>22RTM-19-1</t>
  </si>
  <si>
    <t>EXT-J-00734645</t>
  </si>
  <si>
    <t>EXT-J-00734647</t>
  </si>
  <si>
    <t>01DH-10N</t>
  </si>
  <si>
    <t>132B0103</t>
  </si>
  <si>
    <t>132B0104</t>
  </si>
  <si>
    <t>132B0105</t>
  </si>
  <si>
    <t>132B0120</t>
  </si>
  <si>
    <t>132B0121</t>
  </si>
  <si>
    <t>132B0100</t>
  </si>
  <si>
    <t>132B0101</t>
  </si>
  <si>
    <t>132F0017</t>
  </si>
  <si>
    <t>132F0018</t>
  </si>
  <si>
    <t>132F0020</t>
  </si>
  <si>
    <t xml:space="preserve">132F0022 </t>
  </si>
  <si>
    <t>132F0024</t>
  </si>
  <si>
    <t>132F0026</t>
  </si>
  <si>
    <t>132F0028</t>
  </si>
  <si>
    <t>132F0030</t>
  </si>
  <si>
    <t>132F0058</t>
  </si>
  <si>
    <t>132F0059</t>
  </si>
  <si>
    <t>132F0060</t>
  </si>
  <si>
    <t>132F0061</t>
  </si>
  <si>
    <t>132F0001</t>
  </si>
  <si>
    <t>132F0002</t>
  </si>
  <si>
    <t>132F0003</t>
  </si>
  <si>
    <t>132F0005</t>
  </si>
  <si>
    <t>132F0007</t>
  </si>
  <si>
    <t>ATV12H037M3</t>
  </si>
  <si>
    <t>ATV12H055M2</t>
  </si>
  <si>
    <t>ATV12H075M2TQ</t>
  </si>
  <si>
    <t>ATV12HU15M2</t>
  </si>
  <si>
    <t>ATV212HD11M3X</t>
  </si>
  <si>
    <t>ATV212HD18M3X</t>
  </si>
  <si>
    <t>ATV12HU22M2</t>
  </si>
  <si>
    <t>ATV12H037M2TQ</t>
  </si>
  <si>
    <t>ATV12P075M3</t>
  </si>
  <si>
    <t>ATV12H018M2</t>
  </si>
  <si>
    <t>ATV12PU15M3</t>
  </si>
  <si>
    <t>ATV12PU22M3</t>
  </si>
  <si>
    <t>ATV212H075N4</t>
  </si>
  <si>
    <t>ATV212HU15N4</t>
  </si>
  <si>
    <t>ATV212HD11N4</t>
  </si>
  <si>
    <t>ATV212HD15N4</t>
  </si>
  <si>
    <t>ATV212HD18N4</t>
  </si>
  <si>
    <t>ATV212HU22N4</t>
  </si>
  <si>
    <t>ATV212HD22N4</t>
  </si>
  <si>
    <t>ATV212HD30N4</t>
  </si>
  <si>
    <t>ATV212HD37N4</t>
  </si>
  <si>
    <t>ATV212HU30N4</t>
  </si>
  <si>
    <t>ATV212HU40N4</t>
  </si>
  <si>
    <t>ATV212HU55N4</t>
  </si>
  <si>
    <t>ATV212HD55N4</t>
  </si>
  <si>
    <t>ATV212HU75N4</t>
  </si>
  <si>
    <t>Преобразователь частоты ATV212 0,75кВт 480В IP21</t>
  </si>
  <si>
    <t>Преобразователь частоты ATV212 1,5кВт 480В IP21</t>
  </si>
  <si>
    <t>Преобразователь частоты ATV212 11кВт 480В IP21</t>
  </si>
  <si>
    <t>Преобразователь частоты ATV212 2,2кВт 480В IP21</t>
  </si>
  <si>
    <t>Преобразователь частоты ATV212 3кВт 480В IP21</t>
  </si>
  <si>
    <t>Преобразователь частоты ATV212 4кВт 480В IP21</t>
  </si>
  <si>
    <t>Преобразователь частоты ATV212 5,5кВт 480В IP21</t>
  </si>
  <si>
    <t>Преобразователь частоты ATV212 7,5кВт 480В IP21</t>
  </si>
  <si>
    <t>Комплект NEMA1-M1 132B0103  - для ПЧ 0,18кВт/0,75 кВт</t>
  </si>
  <si>
    <t>Комплект NEMA1-M2 132B0104 - для ПЧ 1,5кВт/2,2кВт</t>
  </si>
  <si>
    <t>Комплект NEMA1-M3 132B0105 - для ПЧ 3,0...7,5 кВт</t>
  </si>
  <si>
    <t>Комплект NEMA1-M4 132B0120 - для ПЧ 11 и 15 кВт</t>
  </si>
  <si>
    <t>Комплект NEMA1-M5 132B0121 - для ПЧ 18 и 22 кВт</t>
  </si>
  <si>
    <t>Панель управления LCP 11 без потенциометра 132B0100</t>
  </si>
  <si>
    <t>Панель управления LCP 12 с потенциометром 132B0101</t>
  </si>
  <si>
    <t>Преобразователь частоты ATV12 0,37КВТ 240В 1Ф</t>
  </si>
  <si>
    <t>Преобразователь частоты ATV12 0.18кВт 240В 1ф</t>
  </si>
  <si>
    <t>Преобразователь частоты ATV212 15кВт 480В IP21</t>
  </si>
  <si>
    <t>Преобразователь частоты ATV212 18кВт 480В IP21</t>
  </si>
  <si>
    <t>Преобразователь частоты ATV212 22кВт 480В IP21</t>
  </si>
  <si>
    <t>Преобразователь частоты ATV212 30кВт 480В IP21</t>
  </si>
  <si>
    <t>Преобразователь частоты ATV212 37кВт 480В IP21</t>
  </si>
  <si>
    <t>Преобразователь частоты ATV212 55кВт 480В IP21</t>
  </si>
  <si>
    <t>Контроллер МТХ-1020-70-0</t>
  </si>
  <si>
    <t>Контроллер МТХ-1020-90-0</t>
  </si>
  <si>
    <t>Контроллер МТХ-1021-70-0</t>
  </si>
  <si>
    <t>Контроллер МТХ-1021-90-0</t>
  </si>
  <si>
    <t>Контроллер МТХ-1022-70-0</t>
  </si>
  <si>
    <t>Контроллер МТХ-1320-70-0</t>
  </si>
  <si>
    <t>Контроллер МТХ-1321-70-0</t>
  </si>
  <si>
    <t>Контроллер МТХ-2222-70-0</t>
  </si>
  <si>
    <t>Контроллер МТХ-2230-70-0</t>
  </si>
  <si>
    <t>Контроллер МТХ-2230-90-0</t>
  </si>
  <si>
    <t>Контроллер МТХ-2233-70-0</t>
  </si>
  <si>
    <t>Контроллер МТХ-3030-70-0</t>
  </si>
  <si>
    <t xml:space="preserve">Модуль расширения MRL-11-00-10-0 </t>
  </si>
  <si>
    <t xml:space="preserve">Модуль расширения MRL-12-00-10-0 </t>
  </si>
  <si>
    <t xml:space="preserve">Модуль расширения MRL-13-00-10-0 </t>
  </si>
  <si>
    <t xml:space="preserve">Модуль расширения MRL-20-00-10-0 </t>
  </si>
  <si>
    <t xml:space="preserve">Модуль расширения MRL-21-00-10-0 </t>
  </si>
  <si>
    <t xml:space="preserve">Модуль расширения MRL-22-00-10-0 </t>
  </si>
  <si>
    <t xml:space="preserve">Модуль расширения MRL-30-00-10-0 </t>
  </si>
  <si>
    <t xml:space="preserve">Модуль расширения MRL-31-00-10-0 </t>
  </si>
  <si>
    <t xml:space="preserve">Модуль расширения MRL-32-00-10-0 </t>
  </si>
  <si>
    <t xml:space="preserve">Модуль расширения MRL-33-00-10-0 </t>
  </si>
  <si>
    <t xml:space="preserve">Модуль расширения MRL-34-00-10-0 </t>
  </si>
  <si>
    <t xml:space="preserve">Модуль расширения MRL-35-00-10-0 </t>
  </si>
  <si>
    <t xml:space="preserve">Модуль расширения MRL-36-00-10-0 </t>
  </si>
  <si>
    <t xml:space="preserve">С2010-1111-01-5 Панельный контроллер SMH2010 </t>
  </si>
  <si>
    <t>С2010-1211-01-5 Панельный контроллер SMH2010</t>
  </si>
  <si>
    <t>С2010-1311-01-5 Панельный контроллер SMH2010</t>
  </si>
  <si>
    <t>DPT250-R8-AZ-D-S</t>
  </si>
  <si>
    <t>DPT-MOD-7000-D</t>
  </si>
  <si>
    <t>DPT250-R8-AZ</t>
  </si>
  <si>
    <t>DPT250-R8-AZ-D</t>
  </si>
  <si>
    <t>DPT250-R8-D</t>
  </si>
  <si>
    <t>DPT2500-R8-AZ</t>
  </si>
  <si>
    <t>DPT2500-R8-AZ-D</t>
  </si>
  <si>
    <t>DPT2500-R8D</t>
  </si>
  <si>
    <t>DPT7000-R8-AZ</t>
  </si>
  <si>
    <t>DPT7000-R8-AZ-D</t>
  </si>
  <si>
    <t>DPT7000-R8-D</t>
  </si>
  <si>
    <t>Siro-CO2</t>
  </si>
  <si>
    <t>Siro-CO2-A</t>
  </si>
  <si>
    <t>Siro-CO2-A-D</t>
  </si>
  <si>
    <t>Siro-CO2-D</t>
  </si>
  <si>
    <t>Siro-CO2-rH-T</t>
  </si>
  <si>
    <t>Siro-CO2-rH-T-A</t>
  </si>
  <si>
    <t>Siro-CO2-rH-T-A-D</t>
  </si>
  <si>
    <t>Siro-CO2-rH-T-D</t>
  </si>
  <si>
    <t>Siro-CO2-T</t>
  </si>
  <si>
    <t>Siro-CO2-T-A</t>
  </si>
  <si>
    <t>Siro-CO2-T-A-D</t>
  </si>
  <si>
    <t>Siro-CO2-T-D</t>
  </si>
  <si>
    <t>Siro-CO2-VOC-rH-T</t>
  </si>
  <si>
    <t>Siro-CO2-VOC-rH-T-A</t>
  </si>
  <si>
    <t>Siro-CO2-VOC-rH-T-A-D</t>
  </si>
  <si>
    <t>Siro-CO2-VOC-rH-T-D</t>
  </si>
  <si>
    <t>Siro-MOD-CO2</t>
  </si>
  <si>
    <t>Siro-MOD-CO2-A</t>
  </si>
  <si>
    <t>Siro-MOD-CO2-A-D</t>
  </si>
  <si>
    <t>Siro-MOD-CO2-D</t>
  </si>
  <si>
    <t>Siro-MOD-CO2-rH-T</t>
  </si>
  <si>
    <t>Siro-MOD-CO2-rH-T-A</t>
  </si>
  <si>
    <t>Siro-MOD-CO2-rH-T-A-D</t>
  </si>
  <si>
    <t>Siro-MOD-CO2-rH-T-D</t>
  </si>
  <si>
    <t>Siro-MOD-CO2-T</t>
  </si>
  <si>
    <t>Siro-MOD-CO2-T-A</t>
  </si>
  <si>
    <t>Siro-MOD-CO2-T-A-D</t>
  </si>
  <si>
    <t>Siro-MOD-CO2-T-D</t>
  </si>
  <si>
    <t>Siro-MOD-CO2-VOC-rH-T</t>
  </si>
  <si>
    <t>Siro-MOD-CO2-VOC-rH-T-A</t>
  </si>
  <si>
    <t>Siro-MOD-CO2-VOC-rH-T-A-D</t>
  </si>
  <si>
    <t>Siro-MOD-CO2-VOC-rH-T-D</t>
  </si>
  <si>
    <t>Siro-MOD-rH-T</t>
  </si>
  <si>
    <t>Siro-MOD-rH-T-A</t>
  </si>
  <si>
    <t>Siro-MOD-rH-T-A-D</t>
  </si>
  <si>
    <t>Siro-MOD-rH-T-D</t>
  </si>
  <si>
    <t>Siro-MOD-VOC-rH-T</t>
  </si>
  <si>
    <t>Siro-MOD-VOC-rH-T-A</t>
  </si>
  <si>
    <t>Siro-MOD-VOC-rH-T-A-D</t>
  </si>
  <si>
    <t>Siro-MOD-VOC-rH-T-D</t>
  </si>
  <si>
    <t>Siro-rH-T</t>
  </si>
  <si>
    <t>Siro-rH-T-A</t>
  </si>
  <si>
    <t>Siro-rH-T-A-D</t>
  </si>
  <si>
    <t>Siro-rH-T-D</t>
  </si>
  <si>
    <t>Siro-T</t>
  </si>
  <si>
    <t>Siro-T-A</t>
  </si>
  <si>
    <t>Siro-T-A-D</t>
  </si>
  <si>
    <t>Siro-T-D</t>
  </si>
  <si>
    <t>Siro-VOC-rH-T</t>
  </si>
  <si>
    <t>Siro-VOC-rH-T-A</t>
  </si>
  <si>
    <t>Siro-VOC-rH-T-A-D</t>
  </si>
  <si>
    <t>Siro-VOC-rH-T-D</t>
  </si>
  <si>
    <t>T00104</t>
  </si>
  <si>
    <t>DPT Flow-2000-AZ-D</t>
  </si>
  <si>
    <t>DPT Flow-2000-D</t>
  </si>
  <si>
    <t>FloXact-L400</t>
  </si>
  <si>
    <t>FloXact-L500</t>
  </si>
  <si>
    <t>FloXact-L600</t>
  </si>
  <si>
    <t>FloXact-R160</t>
  </si>
  <si>
    <t>HDR-15-24</t>
  </si>
  <si>
    <t>HDR-30-24</t>
  </si>
  <si>
    <t>HDR-60-24</t>
  </si>
  <si>
    <t>ABL2REM24045H</t>
  </si>
  <si>
    <t>ABL2REM24015K</t>
  </si>
  <si>
    <t>ABL2REM24020K</t>
  </si>
  <si>
    <t>ABL2REM24100K</t>
  </si>
  <si>
    <t>ABL2REM24045K</t>
  </si>
  <si>
    <t>ABL2REM24065K</t>
  </si>
  <si>
    <t>ABL2REM24085K</t>
  </si>
  <si>
    <t>ABL2REM24150K</t>
  </si>
  <si>
    <t>Реле электромеханическое 4 С/О, ~230 В, LED, 3 A</t>
  </si>
  <si>
    <t>Реле промежуточное 5 А, 2 С/О, =24 В, LED</t>
  </si>
  <si>
    <t>Реле промежуточное 5 А, 2 С/О, ~220 В, LED</t>
  </si>
  <si>
    <t>Колодка с разделительными контактами 4 C/O, 27 мм</t>
  </si>
  <si>
    <t>Колодка для реле с разделительными контактами 2 C/O</t>
  </si>
  <si>
    <t>Пластиковая скоба-держатель</t>
  </si>
  <si>
    <t>Насос Wester WCP 25-40G (с гайками), 2,5 м3/ч</t>
  </si>
  <si>
    <t>Насос Wester WCP 32-40G (с гайками), 2,5 м3/ч</t>
  </si>
  <si>
    <t>Насос Wester WCP 25-60G (с гайками), 2,7 м3/ч</t>
  </si>
  <si>
    <t>Насос Wester WCP 32-60G (с гайками), 2,7 м3/ч</t>
  </si>
  <si>
    <t>Насос Wester WCP 25-80G (с гайками), 8,5 м3/ч</t>
  </si>
  <si>
    <t>Насос Wester WCP 32-80G (с гайками), 10,5 м3/ч</t>
  </si>
  <si>
    <t>Шкаф управления HVAC-MINI-W-30-CAN</t>
  </si>
  <si>
    <t>Шкаф управления HVAC-MINI-W-33-CAN</t>
  </si>
  <si>
    <t>Шкаф управления HVAC-MINI-W-30/FC16-CAN</t>
  </si>
  <si>
    <t>Шкаф управления HVAC-MINI-W-30/FC25-CAN</t>
  </si>
  <si>
    <t>Шкаф управления HVAC-MINI-W-33/FC16-CAN</t>
  </si>
  <si>
    <t>Шкаф управления HVAC-MINI-W-33/FC25-CAN</t>
  </si>
  <si>
    <t>Шкаф управления HVAC-MINI-W-30-RS485</t>
  </si>
  <si>
    <t>Шкаф управления HVAC-MINI-W-33-RS485</t>
  </si>
  <si>
    <t>Шкаф управления HVAC-MINI-W-30/FC16-RS485</t>
  </si>
  <si>
    <t>Шкаф управления HVAC-MINI-W-30/FC25-RS485</t>
  </si>
  <si>
    <t>Шкаф управления HVAC-MINI-W-33/FC16-RS485</t>
  </si>
  <si>
    <t>Шкаф управления HVAC-MINI-W-33/FC25-RS485</t>
  </si>
  <si>
    <t>Шкаф управления HVAC-MINI-E17-10-CAN</t>
  </si>
  <si>
    <t>Шкаф управления HVAC-MINI-E17T-10-CAN</t>
  </si>
  <si>
    <t>Шкаф управления HVAC-MINI-E30(15T+15)-30-CAN</t>
  </si>
  <si>
    <t>Шкаф управления HVAC-MINI-E30(15T+15)-33-CAN</t>
  </si>
  <si>
    <t>Шкаф управления HVAC-MINI-E17-10/RS2.5-CAN</t>
  </si>
  <si>
    <t>Шкаф управления HVAC-MINI-E30(15T+15)-30/FC16-CAN</t>
  </si>
  <si>
    <t>Шкаф управления HVAC-MINI-E17-10-RS485</t>
  </si>
  <si>
    <t>Шкаф управления HVAC-MINI-E17T-10-RS485</t>
  </si>
  <si>
    <t>Шкаф управления HVAC-MINI-E30(15T+15)-30-RS485</t>
  </si>
  <si>
    <t>Шкаф управления HVAC-MINI-E30(15T+15)-33-RS485</t>
  </si>
  <si>
    <t>Шкаф управления HVAC-MINI-E17-10/RS2.5-RS485</t>
  </si>
  <si>
    <t>Шкаф управления HVAC-MINI-E30(15Т+15)-30/FC16-RS485</t>
  </si>
  <si>
    <t>Шкаф автоматики HVAC-E-9-D44</t>
  </si>
  <si>
    <t>Шкаф автоматики HVAC-E-17-D44</t>
  </si>
  <si>
    <t>Шкаф автоматики HVAC-E-27-D44</t>
  </si>
  <si>
    <t>Шкаф автоматики HVAC-E-35-D44</t>
  </si>
  <si>
    <t>Шкаф автоматики HVAC-E-9/9/9/9-T005, включая блок управления нагревателем БУН</t>
  </si>
  <si>
    <t>Шкаф автоматики HVAC-E-17/17/17/17-T005, включая блок управления нагревателем БУН</t>
  </si>
  <si>
    <t>Шкаф автоматики HVAC-E-27/27/27/27-T005, включая блок управления нагревателем БУН</t>
  </si>
  <si>
    <t>Шкаф автоматики HVAC-E-35/35/35/35-T005, включая блок управления нагревателем БУН</t>
  </si>
  <si>
    <t>Шкаф автоматики HVAC-UNI-W-30</t>
  </si>
  <si>
    <t>Шкаф автоматики HVAC-W-P380/4-V380/4-ZP-F220-ZV-220</t>
  </si>
  <si>
    <t>Шкаф автоматики HVAC-W-PC380/4-VC380/4-ZP-F220-ZV-220</t>
  </si>
  <si>
    <t>Шкаф автоматики HVAC-W-PFC380/4-VFC380/4-ZP-F220-ZV-220</t>
  </si>
  <si>
    <t>Шкаф автоматики HVAC-W-PC380/4-VC380/4-ZP-F220-ZV-220-CW</t>
  </si>
  <si>
    <t>Шкаф автоматики HVAC-W-PFC380/4-VFC380/4-ZP-F220-ZV-220-RR</t>
  </si>
  <si>
    <t>Шкаф автоматики HVAC-W-P380/4-V380/4-ZP-F220-ZV-220-CW</t>
  </si>
  <si>
    <t>Шкаф автоматики HVAC-W-P380/4-V380/4-ZP-F220-ZV-220-CW-REC</t>
  </si>
  <si>
    <t>Шкаф автоматики HVAC-W-PFC380/4-VFC380/4-ZP-F220-ZV-220-RR/CW</t>
  </si>
  <si>
    <t>Шкаф автоматики HEAT-II</t>
  </si>
  <si>
    <t>Шкаф автоматики HEAT-III</t>
  </si>
  <si>
    <t>Шкаф автоматики HEAT-MINI-DC-MCX-101-CAN (управление контуром ГВС)</t>
  </si>
  <si>
    <t>Шкаф автоматики HEAT-MINI-DC-MCX-111-CAN (управление контуром ГВС)</t>
  </si>
  <si>
    <t>Шкаф автоматики HEAT-MINI-DC-MCX-102-CAN (управление контуром отопления)</t>
  </si>
  <si>
    <t>Шкаф автоматики HEAT-MINI-DC-MCX-112-CAN (управление контуром отопления)</t>
  </si>
  <si>
    <t>Шкаф автоматики PUMP-2-380/1,5</t>
  </si>
  <si>
    <t>Шкаф автоматики PUMP-2-380/4</t>
  </si>
  <si>
    <t>Шкаф автоматики PUMP-2-380/11</t>
  </si>
  <si>
    <t>Шкаф автоматики PUMP-2-FC-380/1,5</t>
  </si>
  <si>
    <t>Шкаф автоматики PUMP-2-FC-380/4</t>
  </si>
  <si>
    <t>Шкаф автоматики PUMP-2-FC-380/11</t>
  </si>
  <si>
    <t>Шкаф автоматики ШУДУ-380/4-1-ЭП-220</t>
  </si>
  <si>
    <t>Шкаф автоматики ШУДУ-380/4-4-ЭП-220</t>
  </si>
  <si>
    <t>Шкаф автоматики ШУДУ-380/15-1-ЭП-220</t>
  </si>
  <si>
    <t>Шкаф автоматики ШУДУ-380/15-4-ЭП-220</t>
  </si>
  <si>
    <t>Шкаф автоматики ШУДУ-380/30-1-ЭП-220</t>
  </si>
  <si>
    <t>Шкаф автоматики ШУДУ-380/30-4-ЭП-220</t>
  </si>
  <si>
    <t>Шкаф автоматики ШУОК-4-220 (до 4-х огнезадерживающих клапанов)</t>
  </si>
  <si>
    <t>Шкаф автоматики ШУОК-8-220 (до 8-х огнезадерживающих клапанов)</t>
  </si>
  <si>
    <t>Шкаф автоматики ШУОК-16-220 (до 16-х огнезадерживающих клапанов)</t>
  </si>
  <si>
    <t>Шкаф автоматики ШУОК-32-220 (до 32-х огнезадерживающих клапанов)</t>
  </si>
  <si>
    <t>Шкаф автоматики VAIL-1-380/2</t>
  </si>
  <si>
    <t>Шкаф автоматики VAIL-2-380/2</t>
  </si>
  <si>
    <t>Шкаф автоматики ШУ-АВР-16</t>
  </si>
  <si>
    <t>Шкаф автоматики ШУ-АВР-40</t>
  </si>
  <si>
    <t>Шкаф автоматики ШУ-АВР-63</t>
  </si>
  <si>
    <t>УВГ2144Р20Ф000001 Шкаф управления взрывозащищенный 1Ex d IIC T6 Gb X IP66</t>
  </si>
  <si>
    <t>УВГ2144Р20Ф000002 Шкаф управления взрывозащищенный 1Ex d IIC T6 Gb X IP66</t>
  </si>
  <si>
    <t>УВГ2144Р20Ф000003 Шкаф управления взрывозащищенный 1Ex d IIC T6 Gb X IP66</t>
  </si>
  <si>
    <t>УВГ2144Р20Ф000004 Шкаф управления взрывозащищенный 1Ex d IIC T6 Gb X IP66</t>
  </si>
  <si>
    <t>УВГ2144Р20Ф000005 Шкаф управления взрывозащищенный 1Ex d IIC T6 Gb X IP66</t>
  </si>
  <si>
    <t>УВГ2144Р20Ф000006 Шкаф управления взрывозащищенный 1Ex d IIC T6 Gb X IP66</t>
  </si>
  <si>
    <t>УВГ2144Р20Ф000007 Шкаф управления взрывозащищенный 1Ex d IIC T6 Gb X IP66</t>
  </si>
  <si>
    <t>УВГ2144Р20Ф000008 Шкаф управления взрывозащищенный 1Ex d IIC T6 Gb X IP66</t>
  </si>
  <si>
    <t>УВГ2144Р20Ф000009 Шкаф управления взрывозащищенный 1Ex d IIC T6 Gb X IP66</t>
  </si>
  <si>
    <t>УВГ2144Р20Ф000010 Шкаф управления взрывозащищенный 1Ex d IIC T6 Gb X IP66</t>
  </si>
  <si>
    <t>УВГ2144Р20Ф000011 Шкаф управления взрывозащищенный 1Ex d IIC T6 Gb X IP66</t>
  </si>
  <si>
    <t>УВГ2144Р20Ф000012 Шкаф управления взрывозащищенный 1Ex d IIC T6 Gb X IP66</t>
  </si>
  <si>
    <t>Взрывозащищенные шкафы управления - завода ГОРЭЛТЕХ</t>
  </si>
  <si>
    <t>Панель оператора HMIGXU3500</t>
  </si>
  <si>
    <t>Панель оператора HMIGXU3512</t>
  </si>
  <si>
    <t>Панель оператора HMIGXU5500</t>
  </si>
  <si>
    <t>Панель оператора HMIGXU5512</t>
  </si>
  <si>
    <t>Реле твердотельное OSS-1 25А</t>
  </si>
  <si>
    <t>Реле твердотельное OSS-1 40А</t>
  </si>
  <si>
    <t>Реле твердотельное OSS-2 25А</t>
  </si>
  <si>
    <t>Реле твердотельное OSS-2 40А</t>
  </si>
  <si>
    <t>Реле твердотельное OSS-2 60А</t>
  </si>
  <si>
    <t>Твердотельное реле SSR 16AA, SSR 16DA</t>
  </si>
  <si>
    <t>Твердотельное реле SSR 25AA, SSR 25DA</t>
  </si>
  <si>
    <t>Твердотельное реле SSR 40AA, SSR 40DA</t>
  </si>
  <si>
    <t>Твердотельное реле SSR 60AA, SSR 60DA</t>
  </si>
  <si>
    <t>Твердотельное реле SSR 75AA, SSR 75DA</t>
  </si>
  <si>
    <t>Твердотельное реле SSR 90AA, SSR 90DA</t>
  </si>
  <si>
    <t>Твердотельное реле SSR 100AA, SSR 100DA</t>
  </si>
  <si>
    <t>Твердотельное реле SSR 120AA, SSR 120DA</t>
  </si>
  <si>
    <t>Твердотельное реле 3SSR 25AA, 3SSR 25DA</t>
  </si>
  <si>
    <t>Твердотельное реле 3SSR 40AA, 3SSR 40DA</t>
  </si>
  <si>
    <t>Твердотельное реле 3SSR 60AA, 3SSR 60DA</t>
  </si>
  <si>
    <t>Твердотельное реле 3SSR 80AA, 3SSR 80DA</t>
  </si>
  <si>
    <t>Твердотельное реле 3SSR 100AA, 3SSR 100DA</t>
  </si>
  <si>
    <t>Твердотельное реле 3SSR 120AA, 3SSR 120DA</t>
  </si>
  <si>
    <t>Радиатор SSNT-1116, 1ф нагрузка 16А</t>
  </si>
  <si>
    <t>Радиатор SSNT-1220, 1ф нагрузка 20А</t>
  </si>
  <si>
    <t>Радиатор SSNT-1325, 1ф нагрузка 25А</t>
  </si>
  <si>
    <t>Радиатор SSNT-3325, 1ф нагрузка 40А, 3ф нагрузка 25А</t>
  </si>
  <si>
    <t>Радиатор SSNT-3440, 1ф нагрузка 60А, 3ф нагрузка 40А</t>
  </si>
  <si>
    <t>Радиатор SSNT-3490, 1ф нагрузка 90А, 3ф нагрузка 60А</t>
  </si>
  <si>
    <t>Радиаторы для твердотельных реле</t>
  </si>
  <si>
    <t>Смесительные узлы AQUAMIX с двухходовым клапаном</t>
  </si>
  <si>
    <t>Смесительный узел AQUAMIX 2 40-0,63/15/TR</t>
  </si>
  <si>
    <t>Смесительный узел AQUAMIX 2 40-1/15/TR</t>
  </si>
  <si>
    <t>Смесительный узел AQUAMIX 2 40-1,6/15/TR</t>
  </si>
  <si>
    <t>Смесительный узел AQUAMIX 2 40-2,5/15/TR</t>
  </si>
  <si>
    <t>Смесительный узел AQUAMIX 2 40-4,0/15/TR</t>
  </si>
  <si>
    <t>Смесительный узел AQUAMIX 2 60-2,5/15/TR</t>
  </si>
  <si>
    <t>Смесительный узел AQUAMIX 2 60-4,0/15/TR</t>
  </si>
  <si>
    <t>Смесительный узел AQUAMIX 2 60-6,3/20/TR</t>
  </si>
  <si>
    <t>Смесительный узел AQUAMIX 2 60-8,6/20/LR</t>
  </si>
  <si>
    <t>Смесительный узел AQUAMIX 2 60-10/25/LR</t>
  </si>
  <si>
    <t>Смесительный узел AQUAMIX 2 60-16/25/LR</t>
  </si>
  <si>
    <t>Смесительный узел AQUAMIX 2 80-2,5/15/LR</t>
  </si>
  <si>
    <t>Смесительный узел AQUAMIX 2 80-4/15/LR</t>
  </si>
  <si>
    <t>Смесительный узел AQUAMIX 2 80-6,3/20/LR</t>
  </si>
  <si>
    <t>Смесительный узел AQUAMIX 2 80-8,6/20/LR</t>
  </si>
  <si>
    <t>Смесительный узел AQUAMIX 2 80-10/25/LR</t>
  </si>
  <si>
    <t>Смесительный узел AQUAMIX 2 80-16/25/LR</t>
  </si>
  <si>
    <t>Смесительный узел AQUAMIX 2 80-8,6/32/LR</t>
  </si>
  <si>
    <t>Смесительный узел AQUAMIX 2 80-10/32/LR</t>
  </si>
  <si>
    <t>Смесительный узел AQUAMIX 2 80-16/32/LR</t>
  </si>
  <si>
    <t>Смесительный узел AQUAMIX 2 80-25/32/NR</t>
  </si>
  <si>
    <t>Смесительный узел AQUAMIX 3 40-0,63/15/TR</t>
  </si>
  <si>
    <t>Смесительный узел AQUAMIX 3 40-1,0/15/TR</t>
  </si>
  <si>
    <t>Смесительный узел AQUAMIX 3 40-1,6/15/TR</t>
  </si>
  <si>
    <t>Смесительный узел AQUAMIX 3 40-2,5/15/TR</t>
  </si>
  <si>
    <t>Смесительный узел AQUAMIX 3 40-4,0/15/TR</t>
  </si>
  <si>
    <t>Смесительный узел AQUAMIX 3 60-2,5/15/TR</t>
  </si>
  <si>
    <t>Смесительный узел AQUAMIX 3 60-4,0/15/TR</t>
  </si>
  <si>
    <t>Смесительный узел AQUAMIX 3 60-6,3/20/LR</t>
  </si>
  <si>
    <t>Смесительный узел AQUAMIX 3 60-10/25/LR</t>
  </si>
  <si>
    <t>Смесительный узел AQUAMIX 3 60-16/25/NR</t>
  </si>
  <si>
    <t>Смесительный узел AQUAMIX 3 80-2,5/15/TR</t>
  </si>
  <si>
    <t>Смесительный узел AQUAMIX 3 80-4,0/15/TR</t>
  </si>
  <si>
    <t>Смесительный узел AQUAMIX 3 80-6,3/20/LR</t>
  </si>
  <si>
    <t>Смесительный узел AQUAMIX 3 80-10/25/LR</t>
  </si>
  <si>
    <t>Смесительный узел AQUAMIX 3 80-16/25/NR</t>
  </si>
  <si>
    <t>Смесительные узлы AQUAMIX с трехходовым клапаном</t>
  </si>
  <si>
    <t>2195</t>
  </si>
  <si>
    <t>Дисплей Pixel (п/ф в сборе)</t>
  </si>
  <si>
    <t>2196</t>
  </si>
  <si>
    <t>Дисплей SMH2010 (п/ф в сборе)</t>
  </si>
  <si>
    <t>2513</t>
  </si>
  <si>
    <t>Дисплей SMH2G (п/ф в сборе)</t>
  </si>
  <si>
    <t>2512</t>
  </si>
  <si>
    <t>Клавиатура Pixel</t>
  </si>
  <si>
    <t>2876</t>
  </si>
  <si>
    <t>Клеммы для Matrix (FMR)</t>
  </si>
  <si>
    <t>2082</t>
  </si>
  <si>
    <t>Клеммы для MC</t>
  </si>
  <si>
    <t>2879</t>
  </si>
  <si>
    <t>Клеммы для MRL</t>
  </si>
  <si>
    <t>1595</t>
  </si>
  <si>
    <t>Клеммы для Pixel</t>
  </si>
  <si>
    <t>2198</t>
  </si>
  <si>
    <t>Клеммы для SMH2010</t>
  </si>
  <si>
    <t>2098</t>
  </si>
  <si>
    <t>Клеммы для SMH2G</t>
  </si>
  <si>
    <t>2877</t>
  </si>
  <si>
    <t>Клеммы для TRIM5</t>
  </si>
  <si>
    <t>2322</t>
  </si>
  <si>
    <t>Комплектация SMH2010 (крепеж в щит)</t>
  </si>
  <si>
    <t>2290</t>
  </si>
  <si>
    <t>Корпус Pixel (симистор)</t>
  </si>
  <si>
    <t>2291</t>
  </si>
  <si>
    <t>Корпус Pixel (транзистор)</t>
  </si>
  <si>
    <t>2321</t>
  </si>
  <si>
    <t>Корпус SMH2010 (без: ЖКИ, крепежа)</t>
  </si>
  <si>
    <t>2506</t>
  </si>
  <si>
    <t>Корпус SMH2G (без: ЖКИ и зд. крышки)</t>
  </si>
  <si>
    <t>2210</t>
  </si>
  <si>
    <t>Корпусные детали МС (без гравировки)</t>
  </si>
  <si>
    <t>2188</t>
  </si>
  <si>
    <t>Передняя панель SMH2010 (без:ЖКИ;креп;крышки)</t>
  </si>
  <si>
    <t>2555</t>
  </si>
  <si>
    <t>Передняя панель SMH2010 (без:ЖКИ;креп;крышки)-40+60</t>
  </si>
  <si>
    <t>2406</t>
  </si>
  <si>
    <t>Передняя панель SMH4 (п/ф в сборе)</t>
  </si>
  <si>
    <t>Контроллер SMH2010 - 1111-01-0</t>
  </si>
  <si>
    <t>Контроллер SMH2010 - 1111-01-3</t>
  </si>
  <si>
    <t>Контроллер SMH2010 - 1111-01-5</t>
  </si>
  <si>
    <t>Контроллер SMH2010 - 1111-01-6</t>
  </si>
  <si>
    <t>Контроллер SMH2010 - 1111-04-0</t>
  </si>
  <si>
    <t>Контроллер SMH2010 - 1111-04-3</t>
  </si>
  <si>
    <t>Контроллер SMH2010 - 1112-01-0</t>
  </si>
  <si>
    <t>Контроллер SMH2010 - 1112-01-3</t>
  </si>
  <si>
    <t>Контроллер SMH2010 - 1112-01-5</t>
  </si>
  <si>
    <t>Контроллер SMH2010 - 1112-01-6</t>
  </si>
  <si>
    <t>Контроллер SMH2010 - 1113-01-0</t>
  </si>
  <si>
    <t>Контроллер SMH2010 - 1113-01-3</t>
  </si>
  <si>
    <t>Контроллер SMH2010 - 1113-01-5</t>
  </si>
  <si>
    <t>Контроллер SMH2010 - 1113-04-0</t>
  </si>
  <si>
    <t>Контроллер SMH2010 - 1121-01-5</t>
  </si>
  <si>
    <t>Контроллер SMH2010 - 1121-01-6</t>
  </si>
  <si>
    <t>Контроллер SMH2010 - 1122-01-5</t>
  </si>
  <si>
    <t>Контроллер SMH2010 - 1122-01-6</t>
  </si>
  <si>
    <t>Контроллер SMH2010 - 1123-04-5</t>
  </si>
  <si>
    <t>Контроллер SMH2010 - 1211-01-0</t>
  </si>
  <si>
    <t>Контроллер SMH2010 - 1211-01-5</t>
  </si>
  <si>
    <t>Контроллер SMH2010 - 1211-04-3</t>
  </si>
  <si>
    <t>Контроллер SMH2010 - 1212-01-0</t>
  </si>
  <si>
    <t>Контроллер SMH2010 - 1212-01-5</t>
  </si>
  <si>
    <t>Контроллер SMH2010 - 1212-04-5</t>
  </si>
  <si>
    <t>Контроллер SMH2010 - 1221-01-5</t>
  </si>
  <si>
    <t>Контроллер SMH2010 - 1221-01-6</t>
  </si>
  <si>
    <t>Контроллер SMH2010 - 1221-04-5</t>
  </si>
  <si>
    <t>Контроллер SMH2010 - 1222-01-5</t>
  </si>
  <si>
    <t>Контроллер SMH2010 - 1222-01-6</t>
  </si>
  <si>
    <t>Контроллер SMH2010 - 1222-04-6</t>
  </si>
  <si>
    <t>Контроллер SMH2010 - 1223-01-3</t>
  </si>
  <si>
    <t>Контроллер SMH2010 - 1223-01-5</t>
  </si>
  <si>
    <t>Контроллер SMH2010 - 1223-04-5</t>
  </si>
  <si>
    <t>Контроллер SMH2010 - 1311-01-0</t>
  </si>
  <si>
    <t>Контроллер SMH2010 - 1311-01-5</t>
  </si>
  <si>
    <t>Контроллер SMH2010 - 1311-01-6</t>
  </si>
  <si>
    <t>Контроллер SMH2010 - 1312-01-0</t>
  </si>
  <si>
    <t>Контроллер SMH2010 - 1312-01-5</t>
  </si>
  <si>
    <t>Контроллер SMH2010 - 1312-01-6</t>
  </si>
  <si>
    <t>Контроллер SMH2010 - 1313-04-0</t>
  </si>
  <si>
    <t>Контроллер SMH2010 - 1321-01-3</t>
  </si>
  <si>
    <t>Контроллер SMH2010 - 1321-01-5</t>
  </si>
  <si>
    <t>Контроллер SMH2010 - 1321-01-6</t>
  </si>
  <si>
    <t>Контроллер SMH2010 - 1321-04-5</t>
  </si>
  <si>
    <t>Контроллер SMH2010 - 1322-01-3</t>
  </si>
  <si>
    <t>Контроллер SMH2010 - 1322-01-5</t>
  </si>
  <si>
    <t>Контроллер SMH2010 - 1322-01-6</t>
  </si>
  <si>
    <t>Контроллер SMH2010 - 1323-01-5</t>
  </si>
  <si>
    <t>Контроллер SMH2010 - 1411-01-5</t>
  </si>
  <si>
    <t>Контроллер SMH2010 - 1421-01-5</t>
  </si>
  <si>
    <t>Контроллер SMH2010 - 1421-01-6</t>
  </si>
  <si>
    <t>Контроллер SMH2010 - 1422-01-5</t>
  </si>
  <si>
    <t>Контроллер SMH2010 - 1422-01-6</t>
  </si>
  <si>
    <t>Контроллер SMH2010 - 1423-04-5</t>
  </si>
  <si>
    <t>Контроллер SMH2010 - 1512-01-5</t>
  </si>
  <si>
    <t>Контроллер SMH2010 - 1521-01-5</t>
  </si>
  <si>
    <t>Контроллер SMH2010 - 1523-01-5</t>
  </si>
  <si>
    <t>Контроллер SMH2010 - 1612-01-5</t>
  </si>
  <si>
    <t>Контроллер SMH2010 - 1621-01-5</t>
  </si>
  <si>
    <t>Контроллер SMH2010 - 2111-01-0</t>
  </si>
  <si>
    <t>Контроллер SMH2010 - 2111-01-3</t>
  </si>
  <si>
    <t>Контроллер SMH2010 - 2111-01-5</t>
  </si>
  <si>
    <t>Контроллер SMH2010 - 2111-01-6</t>
  </si>
  <si>
    <t>Контроллер SMH2010 - 2112-01-0</t>
  </si>
  <si>
    <t>Контроллер SMH2010 - 2112-01-3</t>
  </si>
  <si>
    <t>Контроллер SMH2010 - 2112-01-5</t>
  </si>
  <si>
    <t>Контроллер SMH2010 - 2112-01-6</t>
  </si>
  <si>
    <t>Контроллер SMH2010 - 2113-01-3</t>
  </si>
  <si>
    <t>Контроллер SMH2010 - 2121-01-5</t>
  </si>
  <si>
    <t>Контроллер SMH2010 - 2121-01-6</t>
  </si>
  <si>
    <t>Контроллер SMH2010 - 2121-04-5</t>
  </si>
  <si>
    <t>Контроллер SMH2010 - 2122-01-3</t>
  </si>
  <si>
    <t>Контроллер SMH2010 - 2122-01-5</t>
  </si>
  <si>
    <t>Контроллер SMH2010 - 2122-01-6</t>
  </si>
  <si>
    <t>Контроллер SMH2010 - 2123-01-3</t>
  </si>
  <si>
    <t>Контроллер SMH2010 - 2123-01-5</t>
  </si>
  <si>
    <t>Контроллер SMH2010 - 2211-01-0</t>
  </si>
  <si>
    <t>Контроллер SMH2010 - 2211-01-5</t>
  </si>
  <si>
    <t>Контроллер SMH2010 - 2211-01-6</t>
  </si>
  <si>
    <t>Контроллер SMH2010 - 2212-01-0</t>
  </si>
  <si>
    <t>Контроллер SMH2010 - 2212-01-5</t>
  </si>
  <si>
    <t>Контроллер SMH2010 - 2212-01-6</t>
  </si>
  <si>
    <t>Контроллер SMH2010 - 2221-01-5</t>
  </si>
  <si>
    <t>Контроллер SMH2010 - 2221-01-6</t>
  </si>
  <si>
    <t>Контроллер SMH2010 - 2221-04-5</t>
  </si>
  <si>
    <t>Контроллер SMH2010 - 2222-01-3</t>
  </si>
  <si>
    <t>Контроллер SMH2010 - 2222-01-5</t>
  </si>
  <si>
    <t>Контроллер SMH2010 - 2222-01-6</t>
  </si>
  <si>
    <t>Контроллер SMH2010 - 2223-01-3</t>
  </si>
  <si>
    <t>Контроллер SMH2010 - 2223-01-5</t>
  </si>
  <si>
    <t>Контроллер SMH2010 - 2223-04-3</t>
  </si>
  <si>
    <t>Контроллер SMH2010 - 2311-01-0</t>
  </si>
  <si>
    <t>Контроллер SMH2010 - 2311-01-3</t>
  </si>
  <si>
    <t>Контроллер SMH2010 - 2312-01-0</t>
  </si>
  <si>
    <t>Контроллер SMH2010 - 2312-01-5</t>
  </si>
  <si>
    <t>Контроллер SMH2010 - 2322-01-3</t>
  </si>
  <si>
    <t>Контроллер SMH2010 - 2322-01-5</t>
  </si>
  <si>
    <t>Контроллер SMH2010 - 2322-01-6</t>
  </si>
  <si>
    <t>Контроллер SMH2010 - 2323-01-3</t>
  </si>
  <si>
    <t>Контроллер SMH2010 - 2323-01-5</t>
  </si>
  <si>
    <t>Контроллер SMH2010 - 2412-01-3</t>
  </si>
  <si>
    <t>Контроллер SMH2010 - 2412-01-5</t>
  </si>
  <si>
    <t>Контроллер SMH2010 - 2413-01-0</t>
  </si>
  <si>
    <t>Контроллер SMH2010 - 2413-01-5</t>
  </si>
  <si>
    <t>Контроллер SMH2010 - 2421-01-5</t>
  </si>
  <si>
    <t>Контроллер SMH2010 - 2422-01-5</t>
  </si>
  <si>
    <t>Контроллер SMH2010 - 2422-01-6</t>
  </si>
  <si>
    <t>Контроллер SMH2010 - 2523-04-5</t>
  </si>
  <si>
    <t>Контроллер SMH2010 - 2621-01-6</t>
  </si>
  <si>
    <t>Контроллер SMH2010 - 3111-01-0</t>
  </si>
  <si>
    <t>Контроллер SMH2010 - 3111-01-5</t>
  </si>
  <si>
    <t>Контроллер SMH2010 - 3111-04-5</t>
  </si>
  <si>
    <t>Контроллер SMH2010 - 3112-01-0</t>
  </si>
  <si>
    <t>Контроллер SMH2010 - 3112-01-3</t>
  </si>
  <si>
    <t>Контроллер SMH2010 - 3112-01-5</t>
  </si>
  <si>
    <t>Контроллер SMH2010 - 3112-01-6</t>
  </si>
  <si>
    <t>Контроллер SMH2010 - 3113-01-5</t>
  </si>
  <si>
    <t>Контроллер SMH2010 - 3113-04-0</t>
  </si>
  <si>
    <t>Контроллер SMH2010 - 3121-01-5</t>
  </si>
  <si>
    <t>Контроллер SMH2010 - 3121-01-6</t>
  </si>
  <si>
    <t>Контроллер SMH2010 - 3121-04-5</t>
  </si>
  <si>
    <t>Контроллер SMH2010 - 3122-01-3</t>
  </si>
  <si>
    <t>Контроллер SMH2010 - 3122-01-5</t>
  </si>
  <si>
    <t>Контроллер SMH2010 - 3122-01-6</t>
  </si>
  <si>
    <t>Контроллер SMH2010 - 3123-01-5</t>
  </si>
  <si>
    <t>Контроллер SMH2010 - 3123-04-5</t>
  </si>
  <si>
    <t>Контроллер SMH2010 - 3123-04-6</t>
  </si>
  <si>
    <t>Контроллер SMH2010 - 3211-01-0</t>
  </si>
  <si>
    <t>Контроллер SMH2010 - 3211-01-5</t>
  </si>
  <si>
    <t>Контроллер SMH2010 - 3212-01-0</t>
  </si>
  <si>
    <t>Контроллер SMH2010 - 3212-01-5</t>
  </si>
  <si>
    <t>Контроллер SMH2010 - 3213-01-0</t>
  </si>
  <si>
    <t>Контроллер SMH2010 - 3213-01-5</t>
  </si>
  <si>
    <t>Контроллер SMH2010 - 3221-01-3</t>
  </si>
  <si>
    <t>Контроллер SMH2010 - 3221-01-5</t>
  </si>
  <si>
    <t>Контроллер SMH2010 - 3221-04-5</t>
  </si>
  <si>
    <t>Контроллер SMH2010 - 3222-01-3</t>
  </si>
  <si>
    <t>Контроллер SMH2010 - 3222-01-5</t>
  </si>
  <si>
    <t>Контроллер SMH2010 - 3223-01-5</t>
  </si>
  <si>
    <t>Контроллер SMH2010 - 3223-01-6</t>
  </si>
  <si>
    <t>Контроллер SMH2010 - 3311-01-0</t>
  </si>
  <si>
    <t>Контроллер SMH2010 - 3312-01-0</t>
  </si>
  <si>
    <t>Контроллер SMH2010 - 3313-01-0</t>
  </si>
  <si>
    <t>Контроллер SMH2010 - 3313-01-5</t>
  </si>
  <si>
    <t>Контроллер SMH2010 - 3321-01-3</t>
  </si>
  <si>
    <t>Контроллер SMH2010 - 3321-01-5</t>
  </si>
  <si>
    <t>Контроллер SMH2010 - 3321-01-6</t>
  </si>
  <si>
    <t>Контроллер SMH2010 - 3321-04-3</t>
  </si>
  <si>
    <t>Контроллер SMH2010 - 3321-04-5</t>
  </si>
  <si>
    <t>Контроллер SMH2010 - 3321-04-6</t>
  </si>
  <si>
    <t>Контроллер SMH2010 - 3322-01-5</t>
  </si>
  <si>
    <t>Контроллер SMH2010 - 3322-01-6</t>
  </si>
  <si>
    <t>Контроллер SMH2010 - 3323-01-5</t>
  </si>
  <si>
    <t>Контроллер SMH2010 - 3412-01-3</t>
  </si>
  <si>
    <t>Контроллер SMH2010 - 3412-01-5</t>
  </si>
  <si>
    <t>Контроллер SMH2010 - 3421-01-5</t>
  </si>
  <si>
    <t>Контроллер SMH2010 - 3422-01-3</t>
  </si>
  <si>
    <t>Контроллер SMH2010 - 3423-04-5</t>
  </si>
  <si>
    <t>Контроллер SMH2010 - 3511-01-5</t>
  </si>
  <si>
    <t>Контроллер SMH2010 - 3521-01-5</t>
  </si>
  <si>
    <t>Контроллер SMH2010 - 3522-01-5</t>
  </si>
  <si>
    <t>Контроллер SMH2010 - 3523-04-5</t>
  </si>
  <si>
    <t>Контроллер SMH2010 - 3621-01-5</t>
  </si>
  <si>
    <t>Контроллер SMH2010 - 3622-01-3</t>
  </si>
  <si>
    <t>Контроллер SMH2010 - 3622-01-5</t>
  </si>
  <si>
    <t>Контроллер SMH2010 - 3622-01-6</t>
  </si>
  <si>
    <t>Контроллер SMH2010 - 3623-01-3</t>
  </si>
  <si>
    <t>Контроллер SMH2010 - 4111-01-0</t>
  </si>
  <si>
    <t>Контроллер SMH2010 - 4111-01-5</t>
  </si>
  <si>
    <t>Контроллер SMH2010 - 4112-01-0</t>
  </si>
  <si>
    <t>Контроллер SMH2010 - 4112-01-5</t>
  </si>
  <si>
    <t>Контроллер SMH2010 - 4113-01-0</t>
  </si>
  <si>
    <t>Контроллер SMH2010 - 4121-01-5</t>
  </si>
  <si>
    <t>Контроллер SMH2010 - 4122-01-3</t>
  </si>
  <si>
    <t>Контроллер SMH2010 - 4122-01-5</t>
  </si>
  <si>
    <t>Контроллер SMH2010 - 4122-01-6</t>
  </si>
  <si>
    <t>Контроллер SMH2010 - 4123-01-3</t>
  </si>
  <si>
    <t>Контроллер SMH2010 - 4123-04-5</t>
  </si>
  <si>
    <t>Контроллер SMH2010 - 4211-01-0</t>
  </si>
  <si>
    <t>Контроллер SMH2010 - 4211-01-5</t>
  </si>
  <si>
    <t>Контроллер SMH2010 - 4212-01-0</t>
  </si>
  <si>
    <t>Контроллер SMH2010 - 4221-01-3</t>
  </si>
  <si>
    <t>Контроллер SMH2010 - 4221-01-5</t>
  </si>
  <si>
    <t>Контроллер SMH2010 - 4222-01-3</t>
  </si>
  <si>
    <t>Контроллер SMH2010 - 4222-01-5</t>
  </si>
  <si>
    <t>Контроллер SMH2010 - 4223-01-5</t>
  </si>
  <si>
    <t>Контроллер SMH2010 - 4223-01-6</t>
  </si>
  <si>
    <t>Контроллер SMH2010 - 4311-01-0</t>
  </si>
  <si>
    <t>Контроллер SMH2010 - 4311-01-5</t>
  </si>
  <si>
    <t>Контроллер SMH2010 - 4312-01-0</t>
  </si>
  <si>
    <t>Контроллер SMH2010 - 4312-01-5</t>
  </si>
  <si>
    <t>Контроллер SMH2010 - 4321-01-5</t>
  </si>
  <si>
    <t>Контроллер SMH2010 - 4321-01-6</t>
  </si>
  <si>
    <t>Контроллер SMH2010 - 4322-01-3</t>
  </si>
  <si>
    <t>Контроллер SMH2010 - 4322-01-5</t>
  </si>
  <si>
    <t>Контроллер SMH2010 - 4322-01-6</t>
  </si>
  <si>
    <t>Контроллер SMH2010 - 4322-04-5</t>
  </si>
  <si>
    <t>Контроллер SMH2010 - 4412-01-3</t>
  </si>
  <si>
    <t>Контроллер SMH2010 - 4423-01-5</t>
  </si>
  <si>
    <t>Контроллер SMH2010 - 4521-01-5</t>
  </si>
  <si>
    <t>Контроллер SMH2010 - 4522-01-3</t>
  </si>
  <si>
    <t>Контроллер SMH2010 - 4522-01-5</t>
  </si>
  <si>
    <t>Контроллер SMH2010 - 4621-01-5</t>
  </si>
  <si>
    <t>Контроллер SMH2010 - 4622-01-3</t>
  </si>
  <si>
    <t>Контроллер SMH2010 - 4622-01-5</t>
  </si>
  <si>
    <t>Контроллер SMH2010 - 7112-01-0</t>
  </si>
  <si>
    <t>Контроллер SMH2010 - 7112-01-3</t>
  </si>
  <si>
    <t>Контроллер SMH2010 - 7123-01-5</t>
  </si>
  <si>
    <t>Контроллер SMH2010 - 7211-01-0</t>
  </si>
  <si>
    <t>Контроллер SMH2010 - 7211-01-5</t>
  </si>
  <si>
    <t>Контроллер SMH2010 - 7222-01-5</t>
  </si>
  <si>
    <t>Контроллер SMH2010 - 7223-01-3</t>
  </si>
  <si>
    <t>Контроллер SMH2010 - 7311-01-0</t>
  </si>
  <si>
    <t>Контроллер SMH2010 - 7312-01-5</t>
  </si>
  <si>
    <t>Контроллер SMH2010 - 7313-01-0</t>
  </si>
  <si>
    <t>Контроллер SMH2010 - 7322-01-5</t>
  </si>
  <si>
    <t>Контроллер SMH2010 - 7423-01-5</t>
  </si>
  <si>
    <t>Цена, Евро</t>
  </si>
  <si>
    <t>Цена, РУБ РФ</t>
  </si>
  <si>
    <t>Концевой выключатель (роликовый плунжер) XCKP2102G11</t>
  </si>
  <si>
    <t>Концевой выключатель (кнопочный плунжер) XCKP2110G11</t>
  </si>
  <si>
    <t>Концевой выключатель (кнопочный плунжер) XCKP2111G11</t>
  </si>
  <si>
    <t>Концевой выключатель (рычажный плунжер) XCKP2121G11</t>
  </si>
  <si>
    <t>Концевой выключатель (кошачий ус) XCKP2106G11</t>
  </si>
  <si>
    <t>Концевой выключатель (роликовый рычаг) XCKP2118G11</t>
  </si>
  <si>
    <t>Концевой выключатель (роликовый рычаг) XCKP2145G11</t>
  </si>
  <si>
    <t>Концевые выключатели Telemecanique Sensors</t>
  </si>
  <si>
    <t>Блок контроля и управления RGW032</t>
  </si>
  <si>
    <t>Сенсор внешний SGWCO0NX на угарный газ (СО)</t>
  </si>
  <si>
    <t>Сенсор внешний SGWME0NX на метан (СН4)</t>
  </si>
  <si>
    <t>Выносной монитор ACDS01, для дублирования информации с блока RWG032</t>
  </si>
  <si>
    <t>Модуль дополнительных входов ACIS01</t>
  </si>
  <si>
    <t>Блок питания и сигнализации RGY000MBP4, 4 сенсора</t>
  </si>
  <si>
    <t>Сенсор внешний SGYCO0V4NC на угарный газ (СО)</t>
  </si>
  <si>
    <t>Сенсор внешний SGYME0V4NC на метан (СН4)</t>
  </si>
  <si>
    <t>Сенсор внешний SGYME0V4ND на метан взрывозащищенный (СН4)</t>
  </si>
  <si>
    <t>Сенсор внешний SGYGP0V4NC на сжиженный газ</t>
  </si>
  <si>
    <t>Сигнализатор комбинированный RGDCO0MP1 на угарный газ (СО) с внешним сенсором SGAMET по метану (СН4)</t>
  </si>
  <si>
    <t>Сигнализатор RGDMETMP1 на метан (СН4)</t>
  </si>
  <si>
    <t>Сигнализатор RGDME5MP1 BEAGLE на метан (СН4)</t>
  </si>
  <si>
    <t xml:space="preserve">Сигнализатор RGDGP5MP1 BEAGLE на сжиженный газ </t>
  </si>
  <si>
    <t>Сигнализатор RGDCO0MP1 на угарный газ (СО)</t>
  </si>
  <si>
    <t>Сигнализатор RGICO0L42 на угарный газ (СО)</t>
  </si>
  <si>
    <t>Сигнализатор RGICO0L42M на угарный газ (СО)</t>
  </si>
  <si>
    <t>Сигнализатор RGIME1MSX2 на метан (CH4)</t>
  </si>
  <si>
    <t>Блок питания и сигнализации RGI000MSX4, 4 сенсора</t>
  </si>
  <si>
    <t>Сенсор внешний SGAMET на метан (СН4)</t>
  </si>
  <si>
    <t>Сенсор внешний SGIME1 на метан (СН4)</t>
  </si>
  <si>
    <t>Кабельный ввод для сенсора взрывозащищенный FL1BK+RE21G</t>
  </si>
  <si>
    <t>Сигнализаторы загазованности Seitron (Сейтрон)</t>
  </si>
  <si>
    <t xml:space="preserve">Датчик температуры и влажности комнатный RHT </t>
  </si>
  <si>
    <t xml:space="preserve">Датчик температуры и влажности комнатный RHT-D </t>
  </si>
  <si>
    <t>Датчик температуры и влажности канальный RHT Duct</t>
  </si>
  <si>
    <t>Датчик температуры и влажности канальный RHT Duct-D</t>
  </si>
  <si>
    <t>Логический контроллер Modicon TM171OD14R</t>
  </si>
  <si>
    <t>Логический контроллер Modicon TM171OBM14R</t>
  </si>
  <si>
    <t>Логический контроллер Modicon TM171PFE03</t>
  </si>
  <si>
    <t>Логический контроллер Modicon TM172PDG28R</t>
  </si>
  <si>
    <t>Логический контроллер Modicon TM172PDG42R</t>
  </si>
  <si>
    <t>Модуль расширения ввода-вывода Schneider Electric TM171EO14R</t>
  </si>
  <si>
    <t>Модуль расширения ввода-вывода Schneider Electric TM171EP14R</t>
  </si>
  <si>
    <t>Модуль расширения ввода-вывода Schneider Electric TM171EP27R</t>
  </si>
  <si>
    <t xml:space="preserve">Клеммные колодки с винтовыми зажимами Schneider Electric TM172ASCTB28 на 28 вх/вых </t>
  </si>
  <si>
    <t>Зажимы Schneider Electric TM172AP12PM для крепления на монтажную плату контроллеров M172P</t>
  </si>
  <si>
    <t>Логический контроллер Modicon TM221C16R</t>
  </si>
  <si>
    <t>Логический контроллер Modicon TM221C24T</t>
  </si>
  <si>
    <t>Логический контроллер Modicon TM221C24R</t>
  </si>
  <si>
    <t>Логический контроллер Modicon TM241CE24R</t>
  </si>
  <si>
    <t>Логический контроллер Modicon TM241CEC24R</t>
  </si>
  <si>
    <t>Логический контроллер Modicon TM241CEC24T</t>
  </si>
  <si>
    <t>Логический контроллер Modicon TM251MESE</t>
  </si>
  <si>
    <t>Логический контроллер Modicon TM251MESC</t>
  </si>
  <si>
    <t>Картридж расширения аналогового вывода TMC2AQ2V</t>
  </si>
  <si>
    <t>Картридж расширения аналогового вывода TMC2AQ2C</t>
  </si>
  <si>
    <t>Аналоговый модуль расширения ввода Modicon TM3AI4G</t>
  </si>
  <si>
    <t>Аналоговый модуль расширения вывода Modicon TM3AQ2G</t>
  </si>
  <si>
    <t>Аналоговый модуль расширения ввода Modicon TM3TI4G</t>
  </si>
  <si>
    <t>Аналоговый модуль расширения вывода Modicon TM3AQ4G</t>
  </si>
  <si>
    <t>Дискретный модуль расширения ввода Modicon TM3DI16G</t>
  </si>
  <si>
    <t>Дискретный модуль расширения вывода Modicon TM3DQ16TG</t>
  </si>
  <si>
    <t>Дискретный модуль расширения вывода Modicon TM3DQ16RG</t>
  </si>
  <si>
    <t>Дискретный модуль расширения вывода Modicon TM3DQ8RG</t>
  </si>
  <si>
    <t>Дискретный модуль расширения ввода-вывода Modicon TM3DM24RG</t>
  </si>
  <si>
    <t>Программируемый контроллер MCX061V Danfoss</t>
  </si>
  <si>
    <t>Программируемый контроллер MCX15B Danfoss</t>
  </si>
  <si>
    <t>Программируемый контроллер MCX152V Danfoss</t>
  </si>
  <si>
    <t>Программируемый контроллер MCX20B Danfoss</t>
  </si>
  <si>
    <t>IP66, -40...+95С, Кабельный тип. PVC кабель - 1 м
Сенсорная гильза нерж. сталь 200 мм, Пластиковый
монтажный фланец</t>
  </si>
  <si>
    <t>IP66, -40...+95С, Кабельный тип. PVC кабель - 1 м
Сенсорная гильза нерж. сталь 100 мм, Пластиковый
монтажный фланец</t>
  </si>
  <si>
    <t xml:space="preserve">IP65, -60...+140С, Корпусный тип. Корпус поликарбонат.
Сенсорная гильза нерж. сталь 200 мм, </t>
  </si>
  <si>
    <t>IP66, -40...+95С, Кабельный тип. PVC кабель - 1 м
Контактная часть нерж. сталь 20*30 мм, Хомут, термопаста</t>
  </si>
  <si>
    <t>IP65, -60...+140С, Корпусный тип. Корпус поликарбонат.
Контактная часть нерж. сталь 60*11 мм, 2 хомута</t>
  </si>
  <si>
    <t>IP66, -60...+140С, Кабельный тип. Силиконовый кабель - 1 м, Длина сенсора 55*7 мм.
, Гильза погружная 50 мм, 1/2 (латунь)</t>
  </si>
  <si>
    <t>IP66, -60...+140С, Кабельный тип. Силиконовый кабель - 1 м, Длина сенсора 105*7 мм.
, Гильза погружная 100 мм, 1/2 (латунь)</t>
  </si>
  <si>
    <t>IP66, -60...+140С, Кабельный тип. Силиконовый кабель - 1 м, Длина сенсора 155*7 мм.
, Гильза погружная 155 мм, 1/2 (латунь)</t>
  </si>
  <si>
    <t>IP65, -60...+140С, Корпусный тип. Корпус поликарбонат. Длина сенсора 55*7 мм. Тип клемм - PUSH in, Гильза погружная 50 мм, 1/2 (латунь)</t>
  </si>
  <si>
    <t>IP65, -60...+140С, Корпусный тип. Корпус поликарбонат. Длина сенсора 105*7 мм. Тип клемм - PUSH in, Гильза погружная 100 мм, 1/2 (латунь)</t>
  </si>
  <si>
    <t>IP65, -60...+140С, Корпусный тип. Корпус поликарбонат. Длина сенсора 155*7 мм. Тип клемм - PUSH in, Гильза погружная 155 мм, 1/2 (латунь)</t>
  </si>
  <si>
    <t>IP30, -30...+15С, Капиллярная трубка 2 м, Комплект пластиковых кронштейнов</t>
  </si>
  <si>
    <t>IP30, -30...+15С, Капиллярная трубка 4 м, Комплект пластиковых кронштейнов</t>
  </si>
  <si>
    <t>IP30, -30...+15С, Капиллярная трубка 6 м, Комплект пластиковых кронштейнов</t>
  </si>
  <si>
    <t>IP30, -30...+15С, Капиллярная трубка 11,5 м, Комплект пластиковых кронштейнов</t>
  </si>
  <si>
    <t>IP40, 0..+90 (+30..+110), Установка температуры при помощи поворотной шкалы. Присоединение 1/2, крепежная пружина</t>
  </si>
  <si>
    <t>-0,2…8 бар, IP30, реле, ~10А, 250В, G1/2A</t>
  </si>
  <si>
    <t>2…12 бар, IP30, реле, ~10А, 250В, G1/4A</t>
  </si>
  <si>
    <t>0,0…0,2 МПа, IP30, реле, ~12(=8)А, 250В, G1/4A</t>
  </si>
  <si>
    <t>0,05…0,45 МПа, IP30, реле, ~12(=8)А, 250В, G1/4A</t>
  </si>
  <si>
    <t>0,1…0,6 МПа, IP30, реле, ~12(=8)А, 250В, G1/4A</t>
  </si>
  <si>
    <t>0,25…3,5 бар, IP20, реле, ~12А, 400В, G1/2A</t>
  </si>
  <si>
    <t>0,1…1,5 бар, IP66, реле, ~12(=8)А, 400В, G3/8A</t>
  </si>
  <si>
    <t>0..6, IP65, 4...20 мА, G1/2А *</t>
  </si>
  <si>
    <t>0..10, IP65, 4...20 мА, G1/2А *</t>
  </si>
  <si>
    <t>0..16, IP65, 4...20 мА, G1/2А *</t>
  </si>
  <si>
    <t>0..125, IP65, 4...20 мА, G1/2А *</t>
  </si>
  <si>
    <t>0..1, IP65, 0…10 V или 4–20 mA (3-проводная конфигурация), внутренняя резьба G1/4”</t>
  </si>
  <si>
    <t>0..2,5, IP65, 0…10 V или 4–20 mA (3-проводная конфигурация), внутренняя резьба G1/4”</t>
  </si>
  <si>
    <t>0..4, IP65, 0…10 V или 4–20 mA (3-проводная конфигурация), внутренняя резьба G1/4”</t>
  </si>
  <si>
    <t>0..6, IP65, 0…10 V или 4–20 mA (3-проводная конфигурация), внутренняя резьба G1/4”</t>
  </si>
  <si>
    <t>20…200, IP54, реле, ~ 1А, 250В</t>
  </si>
  <si>
    <t>30…500, IP54, реле, ~ 3А, 250В</t>
  </si>
  <si>
    <t>100…1500, IP54, реле, ~ 3А, 250В</t>
  </si>
  <si>
    <t>500…4500, IP54, реле, ~ 3А, 250В</t>
  </si>
  <si>
    <t>±25; ±50; ±100; ±150; 25; 50; 150; 250, IP54, 0/2…10 VDC
4…20 мА</t>
  </si>
  <si>
    <t>1000, 1500, 2000, 2500,
3000, 4000, 5000, 7000IP54, 0/2…10 VDC
4…20 мА</t>
  </si>
  <si>
    <t>Датчик дифференциального давления DPT250-R8-AZ-D-S диапазон +/-25//50/100/150/+250 Па, 0...10В/4...2</t>
  </si>
  <si>
    <t>Датчик скорости воздушного потока AVT со встроенным датчиком температуры 0...10 V (4...20 mA)</t>
  </si>
  <si>
    <t>Датчик скорости воздушного потока AVT-D</t>
  </si>
  <si>
    <t>Измеритель потока воздуха DPT Flow-1000-D</t>
  </si>
  <si>
    <t>Измеритель потока воздуха DPT Flow-5000-D</t>
  </si>
  <si>
    <t>Измерительный трансмиттер качества воздуха в помещении Siro-CO2</t>
  </si>
  <si>
    <t>Измерительный трансмиттер качества воздуха в помещении Siro-CO2-A</t>
  </si>
  <si>
    <t>Измерительный трансмиттер качества воздуха в помещении Siro-CO2-A-D</t>
  </si>
  <si>
    <t>Измерительный трансмиттер качества воздуха в помещении Siro-CO2-D</t>
  </si>
  <si>
    <t>Измерительный трансмиттер качества воздуха в помещении Siro-CO2-rH-T</t>
  </si>
  <si>
    <t>Измерительный трансмиттер качества воздуха в помещении Siro-CO2-rH-T-A</t>
  </si>
  <si>
    <t>Измерительный трансмиттер качества воздуха в помещении Siro-CO2-rH-T-A-D</t>
  </si>
  <si>
    <t>Измерительный трансмиттер качества воздуха в помещении Siro-CO2-rH-T-D</t>
  </si>
  <si>
    <t>Измерительный трансмиттер качества воздуха в помещении Siro-CO2-T</t>
  </si>
  <si>
    <t>Измерительный трансмиттер качества воздуха в помещении Siro-CO2-T-A</t>
  </si>
  <si>
    <t>Измерительный трансмиттер качества воздуха в помещении Siro-CO2-T-A-D</t>
  </si>
  <si>
    <t>Измерительный трансмиттер качества воздуха в помещении Siro-CO2-T-D</t>
  </si>
  <si>
    <t>Измерительный трансмиттер качества воздуха в помещении Siro-CO2-VOC-rH-T</t>
  </si>
  <si>
    <t>Измерительный трансмиттер качества воздуха в помещении Siro-CO2-VOC-rH-T-A</t>
  </si>
  <si>
    <t>Измерительный трансмиттер качества воздуха в помещении Siro-CO2-VOC-rH-T-A-D</t>
  </si>
  <si>
    <t>Измерительный трансмиттер качества воздуха в помещении Siro-CO2-VOC-rH-T-D</t>
  </si>
  <si>
    <t>Измерительный трансмиттер качества воздуха в помещении Siro-MOD-CO2</t>
  </si>
  <si>
    <t>Измерительный трансмиттер качества воздуха в помещении Siro-MOD-CO2-A</t>
  </si>
  <si>
    <t>Измерительный трансмиттер качества воздуха в помещении Siro-MOD-CO2-A-D</t>
  </si>
  <si>
    <t>Измерительный трансмиттер качества воздуха в помещении Siro-MOD-CO2-D</t>
  </si>
  <si>
    <t>Измерительный трансмиттер качества воздуха в помещении Siro-MOD-CO2-rH-T</t>
  </si>
  <si>
    <t>Измерительный трансмиттер качества воздуха в помещении Siro-MOD-CO2-rH-T-A</t>
  </si>
  <si>
    <t>Измерительный трансмиттер качества воздуха в помещении Siro-MOD-CO2-rH-T-A-D</t>
  </si>
  <si>
    <t>Измерительный трансмиттер качества воздуха в помещении Siro-MOD-CO2-rH-T-D</t>
  </si>
  <si>
    <t>Измерительный трансмиттер качества воздуха в помещении Siro-MOD-CO2-T</t>
  </si>
  <si>
    <t>Измерительный трансмиттер качества воздуха в помещении Siro-MOD-CO2-T-A</t>
  </si>
  <si>
    <t>Измерительный трансмиттер качества воздуха в помещении Siro-MOD-CO2-T-A-D</t>
  </si>
  <si>
    <t>Измерительный трансмиттер качества воздуха в помещении Siro-MOD-CO2-T-D</t>
  </si>
  <si>
    <t>Измерительный трансмиттер качества воздуха в помещении Siro-MOD-CO2-VOC-rH-T</t>
  </si>
  <si>
    <t>Измерительный трансмиттер качества воздуха в помещении Siro-MOD-CO2-VOC-rH-T-A</t>
  </si>
  <si>
    <t>Измерительный трансмиттер качества воздуха в помещении Siro-MOD-CO2-VOC-rH-T-A-D</t>
  </si>
  <si>
    <t>Измерительный трансмиттер качества воздуха в помещении Siro-MOD-CO2-VOC-rH-T-D</t>
  </si>
  <si>
    <t>Измерительный трансмиттер качества воздуха в помещении Siro-MOD-rH-T</t>
  </si>
  <si>
    <t>Измерительный трансмиттер качества воздуха в помещении Siro-MOD-rH-T-A</t>
  </si>
  <si>
    <t>Измерительный трансмиттер качества воздуха в помещении Siro-MOD-rH-T-A-D</t>
  </si>
  <si>
    <t>Измерительный трансмиттер качества воздуха в помещении Siro-MOD-rH-T-D</t>
  </si>
  <si>
    <t>Измерительный трансмиттер качества воздуха в помещении Siro-MOD-VOC-rH-T</t>
  </si>
  <si>
    <t>Измерительный трансмиттер качества воздуха в помещении Siro-MOD-VOC-rH-T-A</t>
  </si>
  <si>
    <t>Измерительный трансмиттер качества воздуха в помещении Siro-MOD-VOC-rH-T-A-D</t>
  </si>
  <si>
    <t>Измерительный трансмиттер качества воздуха в помещении Siro-MOD-VOC-rH-T-D</t>
  </si>
  <si>
    <t>Измерительный трансмиттер качества воздуха в помещении Siro-rH-T</t>
  </si>
  <si>
    <t>Измерительный трансмиттер качества воздуха в помещении Siro-rH-T-A</t>
  </si>
  <si>
    <t>Измерительный трансмиттер качества воздуха в помещении Siro-rH-T-A-D</t>
  </si>
  <si>
    <t>Измерительный трансмиттер качества воздуха в помещении Siro-rH-T-D</t>
  </si>
  <si>
    <t>Измерительный трансмиттер качества воздуха в помещении Siro-T</t>
  </si>
  <si>
    <t>Измерительный трансмиттер качества воздуха в помещении Siro-T-A</t>
  </si>
  <si>
    <t>Измерительный трансмиттер качества воздуха в помещении Siro-T-A-D</t>
  </si>
  <si>
    <t>Измерительный трансмиттер качества воздуха в помещении Siro-T-D</t>
  </si>
  <si>
    <t>Измерительный трансмиттер качества воздуха в помещении Siro-VOC-rH-T</t>
  </si>
  <si>
    <t>Измерительный трансмиттер качества воздуха в помещении Siro-VOC-rH-T-A</t>
  </si>
  <si>
    <t>Измерительный трансмиттер качества воздуха в помещении Siro-VOC-rH-T-A-D</t>
  </si>
  <si>
    <t>Измерительный трансмиттер качества воздуха в помещении Siro-VOC-rH-T-D</t>
  </si>
  <si>
    <t>Канальный датчик CO2 и температуры CDT2000 Duct</t>
  </si>
  <si>
    <t>Канальный датчик CO2 и температуры CDT2000 Duct-D</t>
  </si>
  <si>
    <t>Канальный датчик влажности c дисплеем, 0-10В, RHT Duct-D</t>
  </si>
  <si>
    <t>Канальный датчик влажности c дисплеем, интерфейс Modbus, 0-10В, RHT Duct-MOD-D</t>
  </si>
  <si>
    <t>Канальный датчик влажности, 0-10В, RHT Duct</t>
  </si>
  <si>
    <t>Комнатный датчик CO2  и температуры CDT2000</t>
  </si>
  <si>
    <t>Комнатный датчик CO2  и температуры CDT2000D</t>
  </si>
  <si>
    <t>Комнатный датчик относительной влажности c дисплеем, 0-10В, RHT-D</t>
  </si>
  <si>
    <t>Комнатный датчик относительной влажности, 0-10В, RHT</t>
  </si>
  <si>
    <t>Комнатный датчик относительной влажности, интерфейс Modbus, 0-10В, RHT MOD-D</t>
  </si>
  <si>
    <t>Комнатный датчик относительной влажности, интерфейс Modbus, с реле, 0-10В, RHT MOD-1R-D</t>
  </si>
  <si>
    <t>Комнатный датчик относительной влажности, с дисплеем и реле 0-10В, RHT-1R-D</t>
  </si>
  <si>
    <t>Коннектор, пластик для d=4мм трубки (80мм)</t>
  </si>
  <si>
    <t xml:space="preserve">Монтажный комплект к KPI-35 1/2" (импульсная трубка 1м) </t>
  </si>
  <si>
    <t>Монтажный комплект к RT26...  (импульсные трубки 4м) - (2шт по 2м)</t>
  </si>
  <si>
    <t>Монтажный комплект к RT26... (импульсные трубки 2м, фитинг 3/8") - (2шт по 1м)</t>
  </si>
  <si>
    <t>Монтажный комплект к SAGInoMIYA YNS-C106ХM08  (1/2" фитинги, импульсные трубки 2м) - (2шт по 1м)</t>
  </si>
  <si>
    <t>Монтажный комплект к SAGInoMIYA YNS-C106ХM08  (1/2" фитинги, импульсные трубки 4м) - (2шт по 2м)</t>
  </si>
  <si>
    <t xml:space="preserve">Монтажный комплект к UEC (2 импульсные трубки по 1м) </t>
  </si>
  <si>
    <t xml:space="preserve">Монтажный комплект к UEC (2 импульсные трубки по 2м) </t>
  </si>
  <si>
    <t xml:space="preserve">Монтажный комплект к датчику перепада давления DPL (2 импульсные трубки по 1м) </t>
  </si>
  <si>
    <t>Преобразователь давления SHD-U 10 (0...10В, 0...10 bar)</t>
  </si>
  <si>
    <t>Преобразователь перепада давления DPL4/A (0…4 bar, 4…20mA)</t>
  </si>
  <si>
    <t>Преобразователь перепада давления DPT-Dual-Mod-2500-D</t>
  </si>
  <si>
    <t>Реле давления жидкости Schneider Electric XMAV06L2135 (до 6бар, 2 порога, IP54, прозрачный корпус)</t>
  </si>
  <si>
    <t>Реле давления жидкости Schneider Electric XMXA06L2135 (до 6бар, 2 порога, IP54)</t>
  </si>
  <si>
    <t>Устройство FloXact-L400 (для измерения перепада давления)</t>
  </si>
  <si>
    <t>Устройство FloXact-L500 (для измерения перепада давления)</t>
  </si>
  <si>
    <t>Устройство FloXact-L600 (для измерения перепада давления)</t>
  </si>
  <si>
    <t>Устройство FloXact-R160 (для измерения перепада давления)</t>
  </si>
  <si>
    <t>Блок питания =24В DC, HDR-15-24, MeanWell</t>
  </si>
  <si>
    <t>Блок питания =24В DC, HDR-30-24, MeanWell</t>
  </si>
  <si>
    <t>Блок питания =24В DC, HDR-60-24, MeanWell</t>
  </si>
  <si>
    <t>Блок питания Schneider Electric, 35Вт, 24VDC, в металлическом корпусе</t>
  </si>
  <si>
    <t>Блок питания SE, 50 Вт, 24VDC новый (только в металлический шкаф!!, сетчатый корпус)</t>
  </si>
  <si>
    <t>КОМПАКТН БЛОК ПИТАНИЯ 24В, 250ВТ, 10,5А</t>
  </si>
  <si>
    <t>Компактный блок питания 24В, 100ВТ, 4,5А</t>
  </si>
  <si>
    <t>Компактный блок питания 24В, 150ВТ, 6,5А</t>
  </si>
  <si>
    <t>Компактный блок питания 24В, 200ВТ, 8,3А</t>
  </si>
  <si>
    <t>Компактный блок питания 24В, 350ВТ, 14,6А</t>
  </si>
  <si>
    <t>Цена, долл.США</t>
  </si>
  <si>
    <t>Цена в основной валюте</t>
  </si>
  <si>
    <t>060G6104</t>
  </si>
  <si>
    <t>060G6105</t>
  </si>
  <si>
    <t>060G6106</t>
  </si>
  <si>
    <t>060G6107</t>
  </si>
  <si>
    <t>060L126466</t>
  </si>
  <si>
    <t>060L126366</t>
  </si>
  <si>
    <t>060L126266</t>
  </si>
  <si>
    <t>060L126566</t>
  </si>
  <si>
    <t>Реле перепада давления PS200</t>
  </si>
  <si>
    <t>Реле перепада давления PS500</t>
  </si>
  <si>
    <t>Реле перепада давления PS1500</t>
  </si>
  <si>
    <t>Реле перепада давления PS4500</t>
  </si>
  <si>
    <t>ДТ-К 58.06.20.10</t>
  </si>
  <si>
    <t>ДТ-К 58.06.10.10</t>
  </si>
  <si>
    <t>ДТ-К 40.07.20.00</t>
  </si>
  <si>
    <t>ДТ-Н 52.06.04.10</t>
  </si>
  <si>
    <t>ДТ-Н 42.00.00.00</t>
  </si>
  <si>
    <t>ДТ-П 07.07.05.10</t>
  </si>
  <si>
    <t>ДТ-П 07.07.10.10</t>
  </si>
  <si>
    <t>ДТ-П 07.07.15.10</t>
  </si>
  <si>
    <t>ДТ-П 47.07.05.00</t>
  </si>
  <si>
    <t>ДТ-П 47.07.10.00</t>
  </si>
  <si>
    <t xml:space="preserve"> ДТ-П 47.07.15.00</t>
  </si>
  <si>
    <t xml:space="preserve">ДТ-У 40.00.00.00 </t>
  </si>
  <si>
    <t>ДТ-У 40.00.00.00</t>
  </si>
  <si>
    <t>ДТ-В 60.00.00.00</t>
  </si>
  <si>
    <t>Артикул</t>
  </si>
  <si>
    <t>IP65, -60...+140С, Корпусный тип. Корпус поликарбонат. Тип клемм - PUSH in</t>
  </si>
  <si>
    <t>IP20, -40...+90С, Корпусный тип. ABS пластик. Тип клемм - PUSH in</t>
  </si>
  <si>
    <t>Термостаты воздуха и воды</t>
  </si>
  <si>
    <t>Термостат капиллярный ДТК-2000</t>
  </si>
  <si>
    <t>IP20, +20…+90, Установка температуры при помощи поворотной шкалы</t>
  </si>
  <si>
    <t>IP40, -35…+35 (0..40; 30..180; 50..320), Установка температуры при помощи поворотной шкалы</t>
  </si>
  <si>
    <t xml:space="preserve">Присоединение: внешняя резьба G½. Материал: латунь </t>
  </si>
  <si>
    <t>IP20, +10…+30, Установка температуры при помощи поворотной шкалы</t>
  </si>
  <si>
    <t xml:space="preserve">Реле давления (прессостаты) для измерения давления жидкости. </t>
  </si>
  <si>
    <t>Реле перепада давления ДР-ДД-02</t>
  </si>
  <si>
    <t>Реле перепада давления ДР-ДД-04</t>
  </si>
  <si>
    <t>Реле перепада давления ДР-ДД-06</t>
  </si>
  <si>
    <t>Реле перепада давления YNS-C106ХM08</t>
  </si>
  <si>
    <t>Реле перепада давления RT 262A</t>
  </si>
  <si>
    <t>Датчики (преобразователи) давления жидкости</t>
  </si>
  <si>
    <t>Датчик давления MBS 1700, 6 бар</t>
  </si>
  <si>
    <t>Датчик давления MBS 1700, 10 бар</t>
  </si>
  <si>
    <t>Датчик давления MBS 1700, 16 бар</t>
  </si>
  <si>
    <t>Датчик давления MBS 1700, 25 бар</t>
  </si>
  <si>
    <t>Датчик перепада давления жидкости DPTL -1-V (A)</t>
  </si>
  <si>
    <t>Датчик перепада давления жидкости DPTL -2,5-V (A)</t>
  </si>
  <si>
    <t>Датчик перепада давления жидкости DPTL -4-V (A)</t>
  </si>
  <si>
    <t>Датчик перепада давления жидкости DPTL -6-V (A)</t>
  </si>
  <si>
    <t>Датчики давления воздуха дифференциальные для контроля перепада давления воздуха</t>
  </si>
  <si>
    <t>±100, 100, 250, 500, 1000, 1500, 2000, 2500, IP54, 0/2…10 VDC 4…20 мА</t>
  </si>
  <si>
    <t xml:space="preserve">Реле перепада давления PS300 </t>
  </si>
  <si>
    <t>40…600, IP54, реле, ~ 3А, 250В</t>
  </si>
  <si>
    <t>Реле перепада давления PS600</t>
  </si>
  <si>
    <t>30…300, IP54, реле, ~ 1А, 250В</t>
  </si>
  <si>
    <t>Реле перепада давления воздуха PS200-4500 в коробках по 100шт</t>
  </si>
  <si>
    <t xml:space="preserve">Преобразователи перепада давления воздуха </t>
  </si>
  <si>
    <t xml:space="preserve">DPT7000-R8 </t>
  </si>
  <si>
    <t xml:space="preserve">DPT2500-R8 </t>
  </si>
  <si>
    <t xml:space="preserve">DPT250-R8 </t>
  </si>
  <si>
    <t xml:space="preserve">Преобразователи перепада давления DPT250-R8 </t>
  </si>
  <si>
    <t xml:space="preserve">Преобразователи перепада давления  DPT2500-R8 </t>
  </si>
  <si>
    <t xml:space="preserve">Преобразователи перепада давления DPT7000-R8 </t>
  </si>
  <si>
    <t>Датчик перепада давления  DPT-MOD-7000-D</t>
  </si>
  <si>
    <t>Датчик перепада давления  DPT250-R8-AZ</t>
  </si>
  <si>
    <t>Датчик перепада давления  DPT250-R8-AZ-D</t>
  </si>
  <si>
    <t>Датчик перепада давления  DPT250-R8-D</t>
  </si>
  <si>
    <t>Датчик перепада давления DPT2500-R8-AZ</t>
  </si>
  <si>
    <t>Датчик перепада давления  DPT2500-R8-AZ-D</t>
  </si>
  <si>
    <t>Датчик перепада давления  DPT2500-R8D</t>
  </si>
  <si>
    <t>Датчик перепада давления DPT7000-R8-AZ</t>
  </si>
  <si>
    <t>Датчик перепада давления DPT7000-R8-AZ-D</t>
  </si>
  <si>
    <t>Датчик перепада давления DPT7000-R8-D</t>
  </si>
  <si>
    <t>Многофункциональные измерительные трансмиттеры</t>
  </si>
  <si>
    <t>Измеритель потока воздуха DPT Flow-1000-AZ-D</t>
  </si>
  <si>
    <t>Измеритель потока воздуха DPT Flow-2000-AZ-D</t>
  </si>
  <si>
    <t>Измеритель потока воздуха DPT Flow-2000-D</t>
  </si>
  <si>
    <t>AVT-D</t>
  </si>
  <si>
    <t>AVT</t>
  </si>
  <si>
    <t>DPT Flow-1000-D</t>
  </si>
  <si>
    <t>DPT Flow-5000-D</t>
  </si>
  <si>
    <t>DPT Flow-1000-AZ-D</t>
  </si>
  <si>
    <t>CDT2000 Duct</t>
  </si>
  <si>
    <t>CDT2000 Duct-D</t>
  </si>
  <si>
    <t>RHT Duct-MOD-D</t>
  </si>
  <si>
    <t>RHT Duct</t>
  </si>
  <si>
    <t>CDT2000</t>
  </si>
  <si>
    <t>CDT2000D</t>
  </si>
  <si>
    <t>RHT-D</t>
  </si>
  <si>
    <t>RHT</t>
  </si>
  <si>
    <t>RHT MOD-D</t>
  </si>
  <si>
    <t>RHT MOD-1R-D</t>
  </si>
  <si>
    <t>RHT-1R-D</t>
  </si>
  <si>
    <t>DPT-Dual-Mod-2500-D</t>
  </si>
  <si>
    <t>Электроприводы Belimo</t>
  </si>
  <si>
    <t>Электропривод воздушных заслонок TMC</t>
  </si>
  <si>
    <t>Электропривод воздушных заслонок CM...</t>
  </si>
  <si>
    <t>Электропривод воздушных заслонок LM</t>
  </si>
  <si>
    <t>Электропривод воздушных заслонок NM</t>
  </si>
  <si>
    <t>Электропривод воздушных заслонок SM</t>
  </si>
  <si>
    <t>Электропривод воздушных заслонок GM</t>
  </si>
  <si>
    <t>Электропривод воздушных заслонок TF</t>
  </si>
  <si>
    <t>Электропривод воздушных заслонок LF</t>
  </si>
  <si>
    <t>Электропривод воздушных заслонок NF</t>
  </si>
  <si>
    <t>Электропривод воздушных заслонок SF</t>
  </si>
  <si>
    <t>Электропривод воздушных заслонок EF</t>
  </si>
  <si>
    <t>Электропривод воздушных заслонок GK</t>
  </si>
  <si>
    <t>Электропривод противопожарных клапанов BFL</t>
  </si>
  <si>
    <t>Электропривод противопожарных клапанов BFN</t>
  </si>
  <si>
    <t>Электропривод противопожарных клапанов BF</t>
  </si>
  <si>
    <t>Электропривод противопожарных клапанов BLE</t>
  </si>
  <si>
    <t>Электропривод противопожарных клапанов BEN</t>
  </si>
  <si>
    <t>Электропривод противопожарных клапанов BEE</t>
  </si>
  <si>
    <t>Электропривод противопожарных клапанов BE</t>
  </si>
  <si>
    <t>Электропривод воздушными заслонками и заслонками скольжения LH</t>
  </si>
  <si>
    <t>Электропривод воздушными заслонками и заслонками скольжения SH</t>
  </si>
  <si>
    <t>Шаровые краны K</t>
  </si>
  <si>
    <t>Регулирующий клапан с возможностью установки определенного расхода теплоносителя и управления расходом от датчика</t>
  </si>
  <si>
    <t>Шаровые краны R20</t>
  </si>
  <si>
    <t xml:space="preserve">Шаровые краны R3  </t>
  </si>
  <si>
    <t>Муфтовые соединения</t>
  </si>
  <si>
    <t>Регулирующий шаровой кран R4</t>
  </si>
  <si>
    <t>Регулирующий шаровой кран R5</t>
  </si>
  <si>
    <t>Регулирующий шаровой кран R4D</t>
  </si>
  <si>
    <t>Муфтовые соединения ZR</t>
  </si>
  <si>
    <t>Поворотные электроприводы для шаровых кранов KR</t>
  </si>
  <si>
    <t>Поворотные электроприводы для шаровых кранов TR</t>
  </si>
  <si>
    <t>Поворотные электроприводы для шаровых кранов LR</t>
  </si>
  <si>
    <t>Поворотные электроприводы для шаровых кранов HR</t>
  </si>
  <si>
    <t>Поворотные электроприводы для шаровых кранов NR</t>
  </si>
  <si>
    <t>Поворотные электроприводы для шаровых кранов SR</t>
  </si>
  <si>
    <t xml:space="preserve">Зональные шаровые краны EXT </t>
  </si>
  <si>
    <t>Электропривод для зональных шаровых кранов</t>
  </si>
  <si>
    <t xml:space="preserve">  Седельные клапаны H4</t>
  </si>
  <si>
    <t xml:space="preserve">  Седельные клапаны H5</t>
  </si>
  <si>
    <t>Заглушки</t>
  </si>
  <si>
    <t>Седельные фланцевые клапаны H6</t>
  </si>
  <si>
    <t>Седельные фланцевые клапаны H7</t>
  </si>
  <si>
    <t>Седельные клапаны H2</t>
  </si>
  <si>
    <t>Седельные клапаны H3</t>
  </si>
  <si>
    <t xml:space="preserve">Электроприводы для седельных клапанов GV </t>
  </si>
  <si>
    <t xml:space="preserve">Электроприводы для седельных клапанов LV </t>
  </si>
  <si>
    <t xml:space="preserve">Электроприводы для седельных клапанов NV </t>
  </si>
  <si>
    <t xml:space="preserve">Электроприводы для седельных клапанов SV </t>
  </si>
  <si>
    <t xml:space="preserve">Электроприводы для седельных клапанов AVK </t>
  </si>
  <si>
    <t xml:space="preserve">Электроприводы для седельных клапанов EV </t>
  </si>
  <si>
    <t xml:space="preserve">Электроприводы для седельных клапанов RV </t>
  </si>
  <si>
    <t>Дисковые затворы D6</t>
  </si>
  <si>
    <t>Электроприводы для шаровых кранов SR</t>
  </si>
  <si>
    <t>Электроприводы для шаровых кранов GR</t>
  </si>
  <si>
    <t>Электроприводы для шаровых кранов DR</t>
  </si>
  <si>
    <t>Электроприводы для шаровых кранов SRF</t>
  </si>
  <si>
    <t>Электроприводы для дисковых затворов SY</t>
  </si>
  <si>
    <t>Электропривод воздушных заслонок NK</t>
  </si>
  <si>
    <t>Электропривод воздушных заслонок PM</t>
  </si>
  <si>
    <t>Электропривод противопожарных клапанов HT</t>
  </si>
  <si>
    <t>Электропривод воздушными заслонками и заслонками скольжения CH</t>
  </si>
  <si>
    <t>Шаровые краны 6-ходовые R3</t>
  </si>
  <si>
    <t>Регулирующие клапаны R6</t>
  </si>
  <si>
    <t>Регулирующие клапаны R7</t>
  </si>
  <si>
    <t>Поворотные электроприводы для шаровых кранов R2</t>
  </si>
  <si>
    <t>Контроллеры Segnetics</t>
  </si>
  <si>
    <t>MATRIX</t>
  </si>
  <si>
    <t>TRIM5</t>
  </si>
  <si>
    <t>SMH4</t>
  </si>
  <si>
    <t>PIXEL</t>
  </si>
  <si>
    <t>МОДЕМЫ</t>
  </si>
  <si>
    <t>МОДУЛИ РАСШИРЕНИЯ FMR</t>
  </si>
  <si>
    <t>МОДУЛИ РАСШИРЕНИЯ MRL</t>
  </si>
  <si>
    <t xml:space="preserve">MRL-10-00-10-0 </t>
  </si>
  <si>
    <t xml:space="preserve">MRL-11-00-10-0 </t>
  </si>
  <si>
    <t xml:space="preserve">MRL-12-00-10-0 </t>
  </si>
  <si>
    <t xml:space="preserve">MRL-13-00-10-0 </t>
  </si>
  <si>
    <t xml:space="preserve">MRL-20-00-10-0 </t>
  </si>
  <si>
    <t xml:space="preserve"> MRL-21-00-10-0 </t>
  </si>
  <si>
    <t xml:space="preserve">MRL-22-00-10-0 </t>
  </si>
  <si>
    <t xml:space="preserve">MRL-30-00-10-0 </t>
  </si>
  <si>
    <t xml:space="preserve">MRL-31-00-10-0 </t>
  </si>
  <si>
    <t xml:space="preserve">MRL-32-00-10-0 </t>
  </si>
  <si>
    <t xml:space="preserve">MRL-33-00-10-0 </t>
  </si>
  <si>
    <t xml:space="preserve">MRL-34-00-10-0 </t>
  </si>
  <si>
    <t xml:space="preserve">MRL-35-00-10-0 </t>
  </si>
  <si>
    <t xml:space="preserve">MRL-36-00-10-0 </t>
  </si>
  <si>
    <t>Модуль расширения MRL-10-00-10-0</t>
  </si>
  <si>
    <t>Модуль расширения MRL -22-00 - 10 - 0</t>
  </si>
  <si>
    <t>МОДУЛИ РАСШИРЕНИЯ MC</t>
  </si>
  <si>
    <t>МОДУЛИ РАСШИРЕНИЯ MR</t>
  </si>
  <si>
    <t>МОДУЛИ ПАМЯТИ</t>
  </si>
  <si>
    <t>БАТАРЕИ</t>
  </si>
  <si>
    <t>СЕТЕВЫЕ МОДУЛИ</t>
  </si>
  <si>
    <t>КАБЕЛИ</t>
  </si>
  <si>
    <t>Контроллер C2010</t>
  </si>
  <si>
    <t>ЗАПАСНЫЕ ЧАСТИ</t>
  </si>
  <si>
    <t>Блоки питания MeanWell</t>
  </si>
  <si>
    <t>Блоки питания Schneider Electric</t>
  </si>
  <si>
    <t>Электромеханические реле Schneider Electric</t>
  </si>
  <si>
    <t>Панели оператора Schneider Electric</t>
  </si>
  <si>
    <t>Твердотельные реле и радиаторы</t>
  </si>
  <si>
    <t>Частотные преобразователи и аксессуары Danfoss</t>
  </si>
  <si>
    <t>Частотные преобразователи Schneider Electric</t>
  </si>
  <si>
    <t>Насосы Wester</t>
  </si>
  <si>
    <t>Шкафы автоматики для вентиляции с водяным калорифером серии HVAC-MINI-W</t>
  </si>
  <si>
    <t>Шкафы автоматики для вентиляции с эелектрическим калорифером HVAC-MINI-E</t>
  </si>
  <si>
    <t>Шкафы автоматики для вентиляции с эелектрическим калорифером HVAC-E</t>
  </si>
  <si>
    <t>Шкафы автоматики для ИТП серии HEAT</t>
  </si>
  <si>
    <t>Шкафы автоматики для я насосами серия PUMP</t>
  </si>
  <si>
    <t>Шкафы управления для систем дымоудаления серии ШУДУ</t>
  </si>
  <si>
    <t>Шкафы управления для огнезадерживающих клапанов серии ШУОК</t>
  </si>
  <si>
    <t>Шкафы управления для воздушных завес с водяным обогревом серии VAIL</t>
  </si>
  <si>
    <t>Шкафы управления для автоматического ввода резервного питания серии ШУ-АВР</t>
  </si>
  <si>
    <t>Датчики относительной влажности и температуры</t>
  </si>
  <si>
    <t>Контроллеры и модули расширения Schneider Electric Modicon M221, M241, M251</t>
  </si>
  <si>
    <t>Контроллеры и модули расширения Schneider Electric Modicon М171, М172</t>
  </si>
  <si>
    <t>Контроллеры Danfoss</t>
  </si>
  <si>
    <t>080G0107</t>
  </si>
  <si>
    <t>Программируемый контроллер MCX06C Danfoss  (панельный, LED, RS485, CAN)</t>
  </si>
  <si>
    <t>080G0166  / 080G0111</t>
  </si>
  <si>
    <t xml:space="preserve">Программируемый контроллер MCX06D Danfoss  (LCD, DIN-рейка, CAN) </t>
  </si>
  <si>
    <t>080G0167RU / 080G0112</t>
  </si>
  <si>
    <t xml:space="preserve">Программируемый контроллер MCX06D Danfoss  (LCD, RS485, CAN, часы реального времени) </t>
  </si>
  <si>
    <t>Программируемый контроллер MCX06D Danfoss  (без дисплея, RS485, CAN, часы реального времени)</t>
  </si>
  <si>
    <t>080G0179</t>
  </si>
  <si>
    <t xml:space="preserve">Набор клемм "ACCCNX" для MCX-06D </t>
  </si>
  <si>
    <t>080G0255</t>
  </si>
  <si>
    <t>080G0307</t>
  </si>
  <si>
    <t>Программируемый контроллер MCX08M Danfoss 230В, LCD, RS485, RTC</t>
  </si>
  <si>
    <t>080G0284</t>
  </si>
  <si>
    <t>080G0328</t>
  </si>
  <si>
    <t>080G0330</t>
  </si>
  <si>
    <t xml:space="preserve">080G0169 / 080G0115 </t>
  </si>
  <si>
    <t>Трубка соединительная PVS 4/7, за метр</t>
  </si>
  <si>
    <t>Трубка, для датчиков PS, бухта 200м</t>
  </si>
  <si>
    <t>Канальный зонд для замера скорости воздушного потока</t>
  </si>
  <si>
    <t xml:space="preserve">Блок питания Schneider Electric, 100 Вт, 24VDC </t>
  </si>
  <si>
    <t>TM171OD14R</t>
  </si>
  <si>
    <t>TM171OBM14R</t>
  </si>
  <si>
    <t>TM171PFE03</t>
  </si>
  <si>
    <t>TM221C16R</t>
  </si>
  <si>
    <t>TM172PDG28R</t>
  </si>
  <si>
    <t>TM172PDG42R</t>
  </si>
  <si>
    <t>TM171EO14R</t>
  </si>
  <si>
    <t>TM171EP14R</t>
  </si>
  <si>
    <t>TM171EP27R</t>
  </si>
  <si>
    <t>TM172ASCTB28</t>
  </si>
  <si>
    <t>TM172AP12PM</t>
  </si>
  <si>
    <t>TM221C24T</t>
  </si>
  <si>
    <t>TM221C24R</t>
  </si>
  <si>
    <t>TM241CE24R</t>
  </si>
  <si>
    <t>TM241CEC24R</t>
  </si>
  <si>
    <t>TM241CEC24T</t>
  </si>
  <si>
    <t>TM251MESE</t>
  </si>
  <si>
    <t>TM251MESC</t>
  </si>
  <si>
    <t>TMC2AQ2V</t>
  </si>
  <si>
    <t>TMC2AQ2C</t>
  </si>
  <si>
    <t>TM3AI4G</t>
  </si>
  <si>
    <t>TM3AQ2G</t>
  </si>
  <si>
    <t>TM3TI4G</t>
  </si>
  <si>
    <t>TM3AQ4G</t>
  </si>
  <si>
    <t>TM3DI16G</t>
  </si>
  <si>
    <t>TM3DQ16TG</t>
  </si>
  <si>
    <t>TM3DQ16RG</t>
  </si>
  <si>
    <t>TM3DM24RG</t>
  </si>
  <si>
    <t>TM3DQ8RG</t>
  </si>
  <si>
    <t>RHT Duct-D</t>
  </si>
  <si>
    <t>ШУОК-4-220</t>
  </si>
  <si>
    <t>ШУОК-8-220</t>
  </si>
  <si>
    <t>ШУОК-16-220</t>
  </si>
  <si>
    <t>ШУОК-32-220</t>
  </si>
  <si>
    <t>RGW031</t>
  </si>
  <si>
    <t>SGWCO0NX</t>
  </si>
  <si>
    <t>SGWME0NX</t>
  </si>
  <si>
    <t>ACDS01</t>
  </si>
  <si>
    <t>ACIS00</t>
  </si>
  <si>
    <t>RGY000MBP4</t>
  </si>
  <si>
    <t>SGYCO0V4NC</t>
  </si>
  <si>
    <t xml:space="preserve">SGYME0V4NC </t>
  </si>
  <si>
    <t>SGYME0V4ND</t>
  </si>
  <si>
    <t>SGYGP0V4NC</t>
  </si>
  <si>
    <t>RGDCO0MP1</t>
  </si>
  <si>
    <t>RGDMETMP1</t>
  </si>
  <si>
    <t>RGDME5MP1</t>
  </si>
  <si>
    <t>RGDGP5MP1</t>
  </si>
  <si>
    <t xml:space="preserve"> RGDCO0MP1</t>
  </si>
  <si>
    <t>RGICO0L42</t>
  </si>
  <si>
    <t>RGICO0L42M</t>
  </si>
  <si>
    <t>RGIME1MSX2</t>
  </si>
  <si>
    <t>RGI000MSX4</t>
  </si>
  <si>
    <t>SGAMET</t>
  </si>
  <si>
    <t>SGIME1</t>
  </si>
  <si>
    <t>FL1BK+RE21G</t>
  </si>
  <si>
    <t>XCKP2102G11</t>
  </si>
  <si>
    <t>XCKP2110G11</t>
  </si>
  <si>
    <t>XCKP2111G11</t>
  </si>
  <si>
    <t>XCKP2121G11</t>
  </si>
  <si>
    <t>XCKP2106G11</t>
  </si>
  <si>
    <t>XCKP2118G11</t>
  </si>
  <si>
    <t>XCKP2145G11</t>
  </si>
  <si>
    <t>УВГ2144Р20Ф000001</t>
  </si>
  <si>
    <t>УВГ2144Р20Ф000002</t>
  </si>
  <si>
    <t>УВГ2144Р20Ф000003</t>
  </si>
  <si>
    <t>УВГ2144Р20Ф000004</t>
  </si>
  <si>
    <t>УВГ2144Р20Ф000005</t>
  </si>
  <si>
    <t>УВГ2144Р20Ф000006</t>
  </si>
  <si>
    <t>УВГ2144Р20Ф000007</t>
  </si>
  <si>
    <t>УВГ2144Р20Ф000008</t>
  </si>
  <si>
    <t>УВГ2144Р20Ф000009</t>
  </si>
  <si>
    <t>УВГ2144Р20Ф000010</t>
  </si>
  <si>
    <t>УВГ2144Р20Ф000011</t>
  </si>
  <si>
    <t>УВГ2144Р20Ф000012</t>
  </si>
  <si>
    <t xml:space="preserve">WCP 25-40G </t>
  </si>
  <si>
    <t xml:space="preserve">WCP 32-40G </t>
  </si>
  <si>
    <t xml:space="preserve">WCP 25-60G </t>
  </si>
  <si>
    <t xml:space="preserve">WCP 25-80G </t>
  </si>
  <si>
    <t xml:space="preserve">WCP 32-80G </t>
  </si>
  <si>
    <t>OSS-1 25А</t>
  </si>
  <si>
    <t>OSS-1 40А</t>
  </si>
  <si>
    <t>OSS-2 25А</t>
  </si>
  <si>
    <t>OSS-2 40А</t>
  </si>
  <si>
    <t>OSS-2 60А</t>
  </si>
  <si>
    <t>SSR 16AA, SSR 16DA</t>
  </si>
  <si>
    <t>SSR 25AA, SSR 25DA</t>
  </si>
  <si>
    <t>SSR 40AA, SSR 40DA</t>
  </si>
  <si>
    <t>SSR 60AA, SSR 60DA</t>
  </si>
  <si>
    <t>SSR 75AA, SSR 75DA</t>
  </si>
  <si>
    <t>SSR 90AA, SSR 90DA</t>
  </si>
  <si>
    <t>SSR 100AA, SSR 100DA</t>
  </si>
  <si>
    <t>SSR 120AA, SSR 120DA</t>
  </si>
  <si>
    <t>3SSR 25AA, 3SSR 25DA</t>
  </si>
  <si>
    <t>3SSR 40AA, 3SSR 40DA</t>
  </si>
  <si>
    <t>3SSR 60AA, 3SSR 60DA</t>
  </si>
  <si>
    <t>3SSR 80AA, 3SSR 80DA</t>
  </si>
  <si>
    <t>3SSR 100AA, 3SSR 100DA</t>
  </si>
  <si>
    <t>3SSR 120AA, 3SSR 120DA</t>
  </si>
  <si>
    <t>SSNT-1116</t>
  </si>
  <si>
    <t>SSNT-1220</t>
  </si>
  <si>
    <t>SSNT-1325</t>
  </si>
  <si>
    <t>SSNT-3325</t>
  </si>
  <si>
    <t>SSNT-3440</t>
  </si>
  <si>
    <t>SSNT-3490</t>
  </si>
  <si>
    <t>HMIGXU3500</t>
  </si>
  <si>
    <t>HMIGXU3512</t>
  </si>
  <si>
    <t>HMIGXU5500</t>
  </si>
  <si>
    <t>HMIGXU5512</t>
  </si>
  <si>
    <t>RXM4LB2P7</t>
  </si>
  <si>
    <t>RXG23BD</t>
  </si>
  <si>
    <t>RXG23M7</t>
  </si>
  <si>
    <t>RXZE2S114M</t>
  </si>
  <si>
    <t>RGZE1S48M</t>
  </si>
  <si>
    <t>RXZR335</t>
  </si>
  <si>
    <t>С2010-1111-01-5</t>
  </si>
  <si>
    <t>С2010-1211-01-5</t>
  </si>
  <si>
    <t>С2010-1311-01-5</t>
  </si>
  <si>
    <t>SMH2010 - 1111-01-0</t>
  </si>
  <si>
    <t>SMH2010 - 1111-01-3</t>
  </si>
  <si>
    <t>SMH2010 - 1111-01-5</t>
  </si>
  <si>
    <t>SMH2010 - 1111-01-6</t>
  </si>
  <si>
    <t>SMH2010 - 1111-04-0</t>
  </si>
  <si>
    <t>SMH2010 - 1111-04-3</t>
  </si>
  <si>
    <t>SMH2010 - 1112-01-0</t>
  </si>
  <si>
    <t>SMH2010 - 1112-01-3</t>
  </si>
  <si>
    <t>SMH2010 - 1112-01-5</t>
  </si>
  <si>
    <t>SMH2010 - 1112-01-6</t>
  </si>
  <si>
    <t>SMH2010 - 1113-01-0</t>
  </si>
  <si>
    <t>SMH2010 - 1113-01-3</t>
  </si>
  <si>
    <t>SMH2010 - 1113-01-5</t>
  </si>
  <si>
    <t>SMH2010 - 1113-04-1</t>
  </si>
  <si>
    <t>SMH2010 - 1121-01-5</t>
  </si>
  <si>
    <t>SMH2010 - 1121-01-6</t>
  </si>
  <si>
    <t>SMH2010 - 1122-01-5</t>
  </si>
  <si>
    <t>SMH2010 - 1122-01-6</t>
  </si>
  <si>
    <t>SMH2010 - 1123-04-4</t>
  </si>
  <si>
    <t>SMH2010 - 1211-01-0</t>
  </si>
  <si>
    <t>SMH2010 - 1211-01-5</t>
  </si>
  <si>
    <t>SMH2010 - 1211-04-2</t>
  </si>
  <si>
    <t>SMH2010 - 1212-01-0</t>
  </si>
  <si>
    <t>SMH2010 - 1212-01-5</t>
  </si>
  <si>
    <t>SMH2010 - 1212-04-4</t>
  </si>
  <si>
    <t>SMH2010 - 1221-01-5</t>
  </si>
  <si>
    <t>SMH2010 - 1221-01-6</t>
  </si>
  <si>
    <t>SMH2010 - 1221-04-4</t>
  </si>
  <si>
    <t>SMH2010 - 1222-01-5</t>
  </si>
  <si>
    <t>SMH2010 - 1222-01-6</t>
  </si>
  <si>
    <t>SMH2010 - 1222-04-5</t>
  </si>
  <si>
    <t>SMH2010 - 1223-01-3</t>
  </si>
  <si>
    <t>SMH2010 - 1223-01-5</t>
  </si>
  <si>
    <t>SMH2010 - 1223-04-4</t>
  </si>
  <si>
    <t>SMH2010 - 1311-01-0</t>
  </si>
  <si>
    <t>SMH2010 - 1311-01-5</t>
  </si>
  <si>
    <t>SMH2010 - 1311-01-6</t>
  </si>
  <si>
    <t>SMH2010 - 1312-01-0</t>
  </si>
  <si>
    <t>SMH2010 - 1312-01-5</t>
  </si>
  <si>
    <t>SMH2010 - 1312-01-6</t>
  </si>
  <si>
    <t>SMH2010 - 1313-04-1</t>
  </si>
  <si>
    <t>SMH2010 - 1321-01-3</t>
  </si>
  <si>
    <t>SMH2010 - 1321-01-5</t>
  </si>
  <si>
    <t>SMH2010 - 1321-01-6</t>
  </si>
  <si>
    <t>SMH2010 - 1321-04-4</t>
  </si>
  <si>
    <t>SMH2010 - 1322-01-3</t>
  </si>
  <si>
    <t>SMH2010 - 1322-01-5</t>
  </si>
  <si>
    <t>SMH2010 - 1322-01-6</t>
  </si>
  <si>
    <t>SMH2010 - 1323-01-4</t>
  </si>
  <si>
    <t>SMH2010 - 1411-01-4</t>
  </si>
  <si>
    <t>SMH2010 - 1421-01-5</t>
  </si>
  <si>
    <t>SMH2010 - 1421-01-6</t>
  </si>
  <si>
    <t>SMH2010 - 1422-01-5</t>
  </si>
  <si>
    <t>SMH2010 - 1422-01-6</t>
  </si>
  <si>
    <t>SMH2010 - 1423-04-4</t>
  </si>
  <si>
    <t>SMH2010 - 1512-01-4</t>
  </si>
  <si>
    <t>SMH2010 - 1521-01-4</t>
  </si>
  <si>
    <t>SMH2010 - 1523-01-4</t>
  </si>
  <si>
    <t>SMH2010 - 1612-01-4</t>
  </si>
  <si>
    <t>SMH2010 - 1621-01-4</t>
  </si>
  <si>
    <t>SMH2010 - 2111-01-0</t>
  </si>
  <si>
    <t>SMH2010 - 2111-01-3</t>
  </si>
  <si>
    <t>SMH2010 - 2111-01-5</t>
  </si>
  <si>
    <t>SMH2010 - 2111-01-6</t>
  </si>
  <si>
    <t>SMH2010 - 2112-01-0</t>
  </si>
  <si>
    <t>SMH2010 - 2112-01-3</t>
  </si>
  <si>
    <t>SMH2010 - 2112-01-5</t>
  </si>
  <si>
    <t>SMH2010 - 2112-01-6</t>
  </si>
  <si>
    <t>SMH2010 - 2113-01-2</t>
  </si>
  <si>
    <t>SMH2010 - 2121-01-5</t>
  </si>
  <si>
    <t>SMH2010 - 2121-01-6</t>
  </si>
  <si>
    <t>SMH2010 - 2121-04-4</t>
  </si>
  <si>
    <t>SMH2010 - 2122-01-3</t>
  </si>
  <si>
    <t>SMH2010 - 2122-01-5</t>
  </si>
  <si>
    <t>SMH2010 - 2122-01-6</t>
  </si>
  <si>
    <t>SMH2010 - 2123-01-3</t>
  </si>
  <si>
    <t>SMH2010 - 2123-01-5</t>
  </si>
  <si>
    <t>SMH2010 - 2211-01-0</t>
  </si>
  <si>
    <t>SMH2010 - 2211-01-5</t>
  </si>
  <si>
    <t>SMH2010 - 2211-01-6</t>
  </si>
  <si>
    <t>SMH2010 - 2212-01-0</t>
  </si>
  <si>
    <t>SMH2010 - 2212-01-5</t>
  </si>
  <si>
    <t>SMH2010 - 2212-01-6</t>
  </si>
  <si>
    <t>SMH2010 - 2221-01-5</t>
  </si>
  <si>
    <t>SMH2010 - 2221-01-6</t>
  </si>
  <si>
    <t>SMH2010 - 2221-04-4</t>
  </si>
  <si>
    <t>SMH2010 - 2222-01-3</t>
  </si>
  <si>
    <t>SMH2010 - 2222-01-5</t>
  </si>
  <si>
    <t>SMH2010 - 2222-01-6</t>
  </si>
  <si>
    <t>SMH2010 - 2223-01-3</t>
  </si>
  <si>
    <t>SMH2010 - 2223-01-5</t>
  </si>
  <si>
    <t>SMH2010 - 2223-04-2</t>
  </si>
  <si>
    <t>SMH2010 - 2311-01-0</t>
  </si>
  <si>
    <t>SMH2010 - 2311-01-3</t>
  </si>
  <si>
    <t>SMH2010 - 2312-01-0</t>
  </si>
  <si>
    <t>SMH2010 - 2312-01-5</t>
  </si>
  <si>
    <t>SMH2010 - 2322-01-3</t>
  </si>
  <si>
    <t>SMH2010 - 2322-01-5</t>
  </si>
  <si>
    <t>SMH2010 - 2322-01-6</t>
  </si>
  <si>
    <t>SMH2010 - 2323-01-3</t>
  </si>
  <si>
    <t>SMH2010 - 2323-01-5</t>
  </si>
  <si>
    <t>SMH2010 - 2412-01-3</t>
  </si>
  <si>
    <t>SMH2010 - 2412-01-5</t>
  </si>
  <si>
    <t>SMH2010 - 2413-01-0</t>
  </si>
  <si>
    <t>SMH2010 - 2413-01-5</t>
  </si>
  <si>
    <t>SMH2010 - 2421-01-4</t>
  </si>
  <si>
    <t>SMH2010 - 2422-01-5</t>
  </si>
  <si>
    <t>SMH2010 - 2422-01-6</t>
  </si>
  <si>
    <t>SMH2010 - 2523-04-4</t>
  </si>
  <si>
    <t>SMH2010 - 2621-01-5</t>
  </si>
  <si>
    <t>SMH2010 - 3111-01-0</t>
  </si>
  <si>
    <t>SMH2010 - 3111-01-5</t>
  </si>
  <si>
    <t>SMH2010 - 3111-04-4</t>
  </si>
  <si>
    <t>SMH2010 - 3112-01-0</t>
  </si>
  <si>
    <t>SMH2010 - 3112-01-3</t>
  </si>
  <si>
    <t>SMH2010 - 3112-01-5</t>
  </si>
  <si>
    <t>SMH2010 - 3112-01-6</t>
  </si>
  <si>
    <t>SMH2010 - 3113-01-4</t>
  </si>
  <si>
    <t>SMH2010 - 3113-04-1</t>
  </si>
  <si>
    <t>SMH2010 - 3121-01-5</t>
  </si>
  <si>
    <t xml:space="preserve"> SMH2010 - 3121-01-6</t>
  </si>
  <si>
    <t>SMH2010 - 3121-04-4</t>
  </si>
  <si>
    <t>SMH2010 - 3122-01-6</t>
  </si>
  <si>
    <t>SMH2010 - 3123-01-4</t>
  </si>
  <si>
    <t>SMH2010 - 3123-04-5</t>
  </si>
  <si>
    <t>SMH2010 - 3123-04-6</t>
  </si>
  <si>
    <t>SMH2010 - 3211-01-0</t>
  </si>
  <si>
    <t>SMH2010 - 3211-01-5</t>
  </si>
  <si>
    <t>SMH2010 - 3212-01-0</t>
  </si>
  <si>
    <t>SMH2010 - 3212-01-5</t>
  </si>
  <si>
    <t>SMH2010 - 3213-01-0</t>
  </si>
  <si>
    <t>SMH2010 - 3213-01-5</t>
  </si>
  <si>
    <t>SMH2010 - 3221-01-3</t>
  </si>
  <si>
    <t>SMH2010 - 3221-01-5</t>
  </si>
  <si>
    <t>SMH2010 - 3221-04-4</t>
  </si>
  <si>
    <t>SMH2010 - 3222-01-3</t>
  </si>
  <si>
    <t>SMH2010 - 3222-01-5</t>
  </si>
  <si>
    <t>SMH2010 - 3223-01-5</t>
  </si>
  <si>
    <t>SMH2010 - 3223-01-6</t>
  </si>
  <si>
    <t>SMH2010 - 3311-01-1</t>
  </si>
  <si>
    <t>SMH2010 - 3312-01-1</t>
  </si>
  <si>
    <t>SMH2010 - 3313-01-0</t>
  </si>
  <si>
    <t>SMH2010 - 3313-01-5</t>
  </si>
  <si>
    <t>SMH2010 - 3321-01-3</t>
  </si>
  <si>
    <t>SMH2010 - 3321-01-5</t>
  </si>
  <si>
    <t>SMH2010 - 3321-01-6</t>
  </si>
  <si>
    <t>SMH2010 - 3321-04-3</t>
  </si>
  <si>
    <t>SMH2010 - 3321-04-5</t>
  </si>
  <si>
    <t>SMH2010 - 3321-04-6</t>
  </si>
  <si>
    <t>SMH2010 - 3322-01-5</t>
  </si>
  <si>
    <t>SMH2010 - 3322-01-6</t>
  </si>
  <si>
    <t>SMH2010 - 3323-01-4</t>
  </si>
  <si>
    <t>SMH2010 - 3412-01-3</t>
  </si>
  <si>
    <t>SMH2010 - 3412-01-5</t>
  </si>
  <si>
    <t>SMH2010 - 3421-01-4</t>
  </si>
  <si>
    <t>SMH2010 - 3422-01-2</t>
  </si>
  <si>
    <t>SMH2010 - 3423-04-4</t>
  </si>
  <si>
    <t>SMH2010 - 3511-01-4</t>
  </si>
  <si>
    <t>SMH2010 - 3521-01-4</t>
  </si>
  <si>
    <t>SMH2010 - 3522-01-4</t>
  </si>
  <si>
    <t>SMH2010 - 3523-04-4</t>
  </si>
  <si>
    <t>SMH2010 - 3621-01-4</t>
  </si>
  <si>
    <t>SMH2010 - 3622-01-3</t>
  </si>
  <si>
    <t>SMH2010 - 3622-01-5</t>
  </si>
  <si>
    <t>SMH2010 - 3622-01-6</t>
  </si>
  <si>
    <t>SMH2010 - 3623-01-2</t>
  </si>
  <si>
    <t>SMH2010 - 4111-01-0</t>
  </si>
  <si>
    <t>SMH2010 - 4111-01-5</t>
  </si>
  <si>
    <t>SMH2010 - 4112-01-0</t>
  </si>
  <si>
    <t>SMH2010 - 4112-01-5</t>
  </si>
  <si>
    <t>SMH2010 - 4113-01-1</t>
  </si>
  <si>
    <t>SMH2010 - 4121-01-4</t>
  </si>
  <si>
    <t>SMH2010 - 4122-01-3</t>
  </si>
  <si>
    <t>SMH2010 - 4122-01-5</t>
  </si>
  <si>
    <t>SMH2010 - 4122-01-6</t>
  </si>
  <si>
    <t>SMH2010 - 4123-01-2</t>
  </si>
  <si>
    <t>SMH2010 - 4123-04-4</t>
  </si>
  <si>
    <t>SMH2010 - 4211-01-0</t>
  </si>
  <si>
    <t>SMH2010 - 4211-01-5</t>
  </si>
  <si>
    <t>SMH2010 - 4212-01-1</t>
  </si>
  <si>
    <t>SMH2010 - 4221-01-3</t>
  </si>
  <si>
    <t>SMH2010 - 4221-01-5</t>
  </si>
  <si>
    <t>SMH2010 - 4222-01-3</t>
  </si>
  <si>
    <t>SMH2010 - 4222-01-5</t>
  </si>
  <si>
    <t>SMH2010 - 4223-01-5</t>
  </si>
  <si>
    <t>SMH2010 - 4223-01-6</t>
  </si>
  <si>
    <t>SMH2010 - 4311-01-0</t>
  </si>
  <si>
    <t>SMH2010 - 4311-01-5</t>
  </si>
  <si>
    <t>SMH2010 - 4312-01-0</t>
  </si>
  <si>
    <t>SMH2010 - 4312-01-5</t>
  </si>
  <si>
    <t>SMH2010 - 4321-01-5</t>
  </si>
  <si>
    <t>SMH2010 - 4321-01-6</t>
  </si>
  <si>
    <t>SMH2010 - 4322-01-3</t>
  </si>
  <si>
    <t>SMH2010 - 4322-01-5</t>
  </si>
  <si>
    <t>SMH2010 - 4322-01-6</t>
  </si>
  <si>
    <t>SMH2010 - 4322-04-4</t>
  </si>
  <si>
    <t>SMH2010 - 4412-01-2</t>
  </si>
  <si>
    <t>SMH2010 - 4423-01-4</t>
  </si>
  <si>
    <t>SMH2010 - 4521-01-4</t>
  </si>
  <si>
    <t>SMH2010 - 4522-01-3</t>
  </si>
  <si>
    <t>SMH2010 - 4522-01-5</t>
  </si>
  <si>
    <t>SMH2010 - 4621-01-4</t>
  </si>
  <si>
    <t>SMH2010 - 4622-01-3</t>
  </si>
  <si>
    <t>SMH2010 - 4622-01-5</t>
  </si>
  <si>
    <t>SMH2010 - 7112-01-0</t>
  </si>
  <si>
    <t>SMH2010 - 7112-01-3</t>
  </si>
  <si>
    <t>SMH2010 - 7123-01-4</t>
  </si>
  <si>
    <t>SMH2010 - 7211-01-0</t>
  </si>
  <si>
    <t>SMH2010 - 7211-01-5</t>
  </si>
  <si>
    <t>SMH2010 - 7222-01-4</t>
  </si>
  <si>
    <t>SMH2010 - 7223-01-2</t>
  </si>
  <si>
    <t>SMH2010 - 7311-01-1</t>
  </si>
  <si>
    <t>SMH2010 - 7312-01-4</t>
  </si>
  <si>
    <t>SMH2010 - 7313-01-1</t>
  </si>
  <si>
    <t>SMH2010 - 7322-01-4</t>
  </si>
  <si>
    <t>SMH2010 - 7423-01-4</t>
  </si>
  <si>
    <t>AQUAMIX 3 40-0,63/15/TR</t>
  </si>
  <si>
    <t>AQUAMIX 3 40-1,0/15/TR</t>
  </si>
  <si>
    <t>AQUAMIX 3 40-1,6/15/TR</t>
  </si>
  <si>
    <t>AQUAMIX 3 40-2,5/15/TR</t>
  </si>
  <si>
    <t>AQUAMIX 3 40-4,0/15/TR</t>
  </si>
  <si>
    <t>AQUAMIX 3 60-2,5/15/TR</t>
  </si>
  <si>
    <t>AQUAMIX 3 60-4,0/15/TR</t>
  </si>
  <si>
    <t>AQUAMIX 3 60-6,3/20/LR</t>
  </si>
  <si>
    <t>AQUAMIX 3 60-10/25/LR</t>
  </si>
  <si>
    <t>AQUAMIX 3 60-16/25/NR</t>
  </si>
  <si>
    <t>AQUAMIX 3 80-2,5/15/TR</t>
  </si>
  <si>
    <t>AQUAMIX 3 80-4,0/15/TR</t>
  </si>
  <si>
    <t>AQUAMIX 3 80-6,3/20/LR</t>
  </si>
  <si>
    <t>AQUAMIX 3 80-10/25/LR</t>
  </si>
  <si>
    <t>AQUAMIX 3 80-16/25/NR</t>
  </si>
  <si>
    <t>AQUAMIX 2 40-0,63/15/TR</t>
  </si>
  <si>
    <t>AQUAMIX 2 40-1/15/TR</t>
  </si>
  <si>
    <t>AQUAMIX 2 40-1,6/15/TR</t>
  </si>
  <si>
    <t>AQUAMIX 2 40-2,5/15/TR</t>
  </si>
  <si>
    <t>AQUAMIX 2 40-4,0/15/TR</t>
  </si>
  <si>
    <t>AQUAMIX 2 60-2,5/15/TR</t>
  </si>
  <si>
    <t>AQUAMIX 2 60-4,0/15/TR</t>
  </si>
  <si>
    <t>AQUAMIX 2 60-6,3/20/TR</t>
  </si>
  <si>
    <t>AQUAMIX 2 60-8,6/20/LR</t>
  </si>
  <si>
    <t>AQUAMIX 2 60-10/25/LR</t>
  </si>
  <si>
    <t>AQUAMIX 2 60-16/25/LR</t>
  </si>
  <si>
    <t>AQUAMIX 2 80-2,5/15/LR</t>
  </si>
  <si>
    <t>AQUAMIX 2 80-4/15/LR</t>
  </si>
  <si>
    <t>AQUAMIX 2 80-6,3/20/LR</t>
  </si>
  <si>
    <t>AQUAMIX 2 80-8,6/20/LR</t>
  </si>
  <si>
    <t>AQUAMIX 2 80-10/25/LR</t>
  </si>
  <si>
    <t>AQUAMIX 2 80-16/25/LR</t>
  </si>
  <si>
    <t>AQUAMIX 2 80-8,6/32/LR</t>
  </si>
  <si>
    <t>AQUAMIX 2 80-10/32/LR</t>
  </si>
  <si>
    <t>AQUAMIX 2 80-16/32/LR</t>
  </si>
  <si>
    <t>AQUAMIX 2 80-25/32/NR</t>
  </si>
  <si>
    <t>ШУ-АВР-16</t>
  </si>
  <si>
    <t>ШУ-АВР-40</t>
  </si>
  <si>
    <t>ШУ-АВР-63</t>
  </si>
  <si>
    <t>VAIL-1-380/2</t>
  </si>
  <si>
    <t>VAIL-2-380/2</t>
  </si>
  <si>
    <t>ШУДУ-380/4-1-ЭП-220</t>
  </si>
  <si>
    <t>ШУДУ-380/4-4-ЭП-220</t>
  </si>
  <si>
    <t>ШУДУ-380/15-1-ЭП-220</t>
  </si>
  <si>
    <t>ШУДУ-380/15-4-ЭП-220</t>
  </si>
  <si>
    <t>ШУДУ-380/30-1-ЭП-220</t>
  </si>
  <si>
    <t>ШУДУ-380/30-4-ЭП-220</t>
  </si>
  <si>
    <t>PUMP-2-380/1,5</t>
  </si>
  <si>
    <t>PUMP-2-380/4</t>
  </si>
  <si>
    <t>PUMP-2-380/11</t>
  </si>
  <si>
    <t>PUMP-2-FC-380/1,5</t>
  </si>
  <si>
    <t>PUMP-2-FC-380/4</t>
  </si>
  <si>
    <t>PUMP-2-FC-380/11</t>
  </si>
  <si>
    <t>HEAT-II</t>
  </si>
  <si>
    <t>HEAT-III</t>
  </si>
  <si>
    <t>HEAT-MINI-DC-MCX-101-CAN</t>
  </si>
  <si>
    <t>HEAT-MINI-DC-MCX-111-CAN</t>
  </si>
  <si>
    <t>HEAT-MINI-DC-MCX-102-CAN</t>
  </si>
  <si>
    <t>HEAT-MINI-DC-MCX-112-CAN</t>
  </si>
  <si>
    <t>HVAC-UNI-W-30</t>
  </si>
  <si>
    <t>HVAC-W-P380/4-V380/4-ZP-F220-ZV-220</t>
  </si>
  <si>
    <t>HVAC-W-PC380/4-VC380/4-ZP-F220-ZV-220</t>
  </si>
  <si>
    <t>HVAC-W-PFC380/4-VFC380/4-ZP-F220-ZV-220</t>
  </si>
  <si>
    <t>HVAC-W-PC380/4-VC380/4-ZP-F220-ZV-220-CW</t>
  </si>
  <si>
    <t>HVAC-W-PFC380/4-VFC380/4-ZP-F220-ZV-220-RR</t>
  </si>
  <si>
    <t>HVAC-W-P380/4-V380/4-ZP-F220-ZV-220-CW</t>
  </si>
  <si>
    <t>HVAC-W-P380/4-V380/4-ZP-F220-ZV-220-CW-REC</t>
  </si>
  <si>
    <t>HVAC-W-PFC380/4-VFC380/4-ZP-F220-ZV-220-RR/CW</t>
  </si>
  <si>
    <t>HVAC-E-9-D44</t>
  </si>
  <si>
    <t>HVAC-E-17-D44</t>
  </si>
  <si>
    <t>HVAC-E-27-D44</t>
  </si>
  <si>
    <t>HVAC-E-35-D44</t>
  </si>
  <si>
    <t>HVAC-E-9/9/9/9-T005</t>
  </si>
  <si>
    <t>HVAC-E-17/17/17/17-T005</t>
  </si>
  <si>
    <t xml:space="preserve"> HVAC-E-27/27/27/27-T005</t>
  </si>
  <si>
    <t>HVAC-E-35/35/35/35-T005</t>
  </si>
  <si>
    <t>HVAC-MINI-E17-10-CAN</t>
  </si>
  <si>
    <t>HVAC-MINI-E17T-10-CAN</t>
  </si>
  <si>
    <t>HVAC-MINI-E30(15T+15)-30-CAN</t>
  </si>
  <si>
    <t>HVAC-MINI-E30(15T+15)-33-CAN</t>
  </si>
  <si>
    <t>HVAC-MINI-E17-10/RS2.5-CAN</t>
  </si>
  <si>
    <t>HVAC-MINI-E30(15T+15)-30/FC16-CAN</t>
  </si>
  <si>
    <t>HVAC-MINI-E17-10-RS485</t>
  </si>
  <si>
    <t>HVAC-MINI-E17T-10-RS485</t>
  </si>
  <si>
    <t>HVAC-MINI-E30(15T+15)-30-RS485</t>
  </si>
  <si>
    <t>HVAC-MINI-E30(15T+15)-33-RS485</t>
  </si>
  <si>
    <t>HVAC-MINI-E17-10/RS2.5-RS485</t>
  </si>
  <si>
    <t>HVAC-MINI-E30(15Т+15)-30/FC16-RS485</t>
  </si>
  <si>
    <t>HVAC-MINI-W-30-CAN</t>
  </si>
  <si>
    <t>HVAC-MINI-W-33-CAN</t>
  </si>
  <si>
    <t>HVAC-MINI-W-30/FC16-CAN</t>
  </si>
  <si>
    <t>HVAC-MINI-W-30/FC25-CAN</t>
  </si>
  <si>
    <t>HVAC-MINI-W-33/FC16-CAN</t>
  </si>
  <si>
    <t>HVAC-MINI-W-33/FC25-CAN</t>
  </si>
  <si>
    <t>HVAC-MINI-W-30-RS485</t>
  </si>
  <si>
    <t>HVAC-MINI-W-33-RS485</t>
  </si>
  <si>
    <t>HVAC-MINI-W-30/FC16-RS485</t>
  </si>
  <si>
    <t>HVAC-MINI-W-30/FC25-RS485</t>
  </si>
  <si>
    <t>HVAC-MINI-W-33/FC16-RS485</t>
  </si>
  <si>
    <t>HVAC-MINI-W-33/FC25-RS485</t>
  </si>
  <si>
    <t>Руб/Евро</t>
  </si>
  <si>
    <t>Руб/CHF</t>
  </si>
  <si>
    <t>Руб/$</t>
  </si>
  <si>
    <t xml:space="preserve">                    Евро</t>
  </si>
  <si>
    <t xml:space="preserve">                        Швейцарский франк</t>
  </si>
  <si>
    <t xml:space="preserve">                      Доллар США</t>
  </si>
  <si>
    <t>Преобразователь частоты ATV12 0,75КВТ 240В 3Ф</t>
  </si>
  <si>
    <t>Преобразователь частоты ATV12 1,5КВТ 240В 3Ф</t>
  </si>
  <si>
    <t>Преобразователь частоты ATV12 2,2КВТ 240В 3Ф</t>
  </si>
  <si>
    <t>Преобразователь частоты ATV12 2.2кВт 240В 1Ф</t>
  </si>
  <si>
    <t>Преобразователь частоты ATV12 0,37КВТ 240В 3Ф</t>
  </si>
  <si>
    <t>Преобразователь частоты ATV12 0,55КВТ 240В 1Ф</t>
  </si>
  <si>
    <t>Преобразователь частоты ATV12 0,75КВТ 240В 1Ф</t>
  </si>
  <si>
    <t>Преобразователь частоты ATV12 1.5КВТ 240В 1Ф</t>
  </si>
  <si>
    <t>Преобразователь частоты ATV212 11 кВт 240В IP21</t>
  </si>
  <si>
    <t>Преобразователь частоты ATV212 18 кВт 240В IP21</t>
  </si>
  <si>
    <t xml:space="preserve">Преобразователь частоты ATV12 1.5КВТ 240В 1Ф </t>
  </si>
  <si>
    <t>Преобразователь частоты  FC51 132F0017 (0.37кВт, 380)</t>
  </si>
  <si>
    <t>Преобразователь частоты  FC51 132F0018 (0.75кВт, 380)</t>
  </si>
  <si>
    <t>Преобразователь частоты  FC51 132F0020 (1.5кВт, 380)</t>
  </si>
  <si>
    <t>Преобразователь частоты  FC51 132F0022 (2.2кВт, 5,3А, 380)</t>
  </si>
  <si>
    <t>Преобразователь частоты  FC51 132F0024 (3кВт, 7,2А, 380)</t>
  </si>
  <si>
    <t>Преобразователь частоты  FC51 132F0026 (4кВт, 9А, 380)</t>
  </si>
  <si>
    <t>Преобразователь частоты  FC51 132F0028 (5.5кВт, 380)</t>
  </si>
  <si>
    <t>Преобразователь частоты  FC51 132F0030 (7.5кВт, 380)</t>
  </si>
  <si>
    <t>Преобразователь частоты  FC51 132F0058 (11кВт, 380)</t>
  </si>
  <si>
    <t>Преобразователь частоты  FC51 132F0059 (15кВт, 380)</t>
  </si>
  <si>
    <t>Преобразователь частоты  FC51 132F0060 (18,5кВт, 380)</t>
  </si>
  <si>
    <t>Преобразователь частоты  FC51 132F0061 (22кВт, 380)</t>
  </si>
  <si>
    <t>Преобразователь частоты 220В Danfoss VLT FC51 132F0001 (0.18кВт, вход 1ф*220В, выход 3ф*220В)</t>
  </si>
  <si>
    <t>Преобразователь частоты 220В Danfoss VLT FC51 132F0002 (0.37кВт, вход 1ф*220В, выход 3ф*220В)</t>
  </si>
  <si>
    <t>Преобразователь частоты 220В Danfoss VLT FC51 132F0003 (0.75кВт, вход 1ф*220В, выход 3ф*220В)</t>
  </si>
  <si>
    <t>Преобразователь частоты 220В Danfoss VLT FC51 132F0005 (1,5кВт, вход 1ф*220В, выход 3ф*220В)</t>
  </si>
  <si>
    <t>Преобразователь частоты 220В Danfoss VLT FC51 132F0007 (2,2кВт, вход1*220В, выход 3ф*220В)</t>
  </si>
  <si>
    <t>Электропривод воздушных заслонок CM24-F-L</t>
  </si>
  <si>
    <t>Электропривод воздушных заслонок TMC230A</t>
  </si>
  <si>
    <t>Электропривод воздушных заслонок TMC230A-S</t>
  </si>
  <si>
    <t>Электропривод воздушных заслонок TMC230ASR</t>
  </si>
  <si>
    <t>Электропривод воздушных заслонок TMC24A</t>
  </si>
  <si>
    <t>Электропривод воздушных заслонок TMC24A-S</t>
  </si>
  <si>
    <t>Электропривод воздушных заслонок TMC24A-SR</t>
  </si>
  <si>
    <t>Электропривод воздушных заслонок LM230A</t>
  </si>
  <si>
    <t>Электропривод воздушных заслонок LM230A-F</t>
  </si>
  <si>
    <t>Электропривод воздушных заслонок LM230A-TP</t>
  </si>
  <si>
    <t>Электропривод воздушных заслонок LMC230A</t>
  </si>
  <si>
    <t>Электропривод воздушных заслонок LM230ASR</t>
  </si>
  <si>
    <t>Электропривод воздушных заслонок LM230ASR-TP</t>
  </si>
  <si>
    <t>Электропривод воздушных заслонок LMC24A</t>
  </si>
  <si>
    <t>Электропривод воздушных заслонок LMC24A-F</t>
  </si>
  <si>
    <t>Электропривод воздушных заслонок LMC230A-F</t>
  </si>
  <si>
    <t>Электропривод воздушных заслонок LMC24A-SR</t>
  </si>
  <si>
    <t>Электропривод воздушных заслонок LMC24A-SR-F</t>
  </si>
  <si>
    <t>Электропривод воздушных заслонок LM230A-S</t>
  </si>
  <si>
    <t>Электропривод воздушных заслонок LM230A-S-TP</t>
  </si>
  <si>
    <t>Электропривод воздушных заслонок LM24A</t>
  </si>
  <si>
    <t>Электропривод воздушных заслонок LM24A-S</t>
  </si>
  <si>
    <t>Электропривод воздушных заслонок LM24A-S-TP</t>
  </si>
  <si>
    <t>Электропривод воздушных заслонок LM24A-F</t>
  </si>
  <si>
    <t>Электропривод воздушных заслонок LM24A-TP</t>
  </si>
  <si>
    <t>Электропривод воздушных заслонок LM24A-SR</t>
  </si>
  <si>
    <t>Электропривод воздушных заслонок LM24A-SR-F</t>
  </si>
  <si>
    <t>Электропривод воздушных заслонок LM24A-SR-TP</t>
  </si>
  <si>
    <t>Электропривод воздушных заслонок LM24AP5</t>
  </si>
  <si>
    <t>Электропривод воздушных заслонок LM24A-MF</t>
  </si>
  <si>
    <t>Электропривод воздушных заслонок LM24A-MF-TP</t>
  </si>
  <si>
    <t>Электропривод воздушных заслонок LM24A-MP</t>
  </si>
  <si>
    <t>Электропривод воздушных заслонок LM24A-MP-TP</t>
  </si>
  <si>
    <t>Электропривод воздушных заслонок LM24A-MOD</t>
  </si>
  <si>
    <t>Электропривод воздушных заслонок LM24ALON</t>
  </si>
  <si>
    <t>Электропривод воздушных заслонок LM24A-KNX</t>
  </si>
  <si>
    <t>Электропривод воздушных заслонок LMQ24A</t>
  </si>
  <si>
    <t>Электропривод воздушных заслонок LMQ24A-SR</t>
  </si>
  <si>
    <t>Электропривод воздушных заслонок LMQ24A-MF</t>
  </si>
  <si>
    <t>Электропривод воздушных заслонок LM72A</t>
  </si>
  <si>
    <t>Электропривод воздушных заслонок LM72A-SR</t>
  </si>
  <si>
    <t>Электропривод воздушных заслонок NM230A</t>
  </si>
  <si>
    <t>Электропривод воздушных заслонок NM230A-TP</t>
  </si>
  <si>
    <t>Электропривод воздушных заслонок NM230A-F</t>
  </si>
  <si>
    <t>Электропривод воздушных заслонок NM230A-S</t>
  </si>
  <si>
    <t>Электропривод воздушных заслонок NM230A-S-TP</t>
  </si>
  <si>
    <t>Электропривод воздушных заслонок NM24A</t>
  </si>
  <si>
    <t>Электропривод воздушных заслонок NM24A-F</t>
  </si>
  <si>
    <t>Электропривод воздушных заслонок NM24A-KNX</t>
  </si>
  <si>
    <t>Электропривод воздушных заслонок NM24A-TP</t>
  </si>
  <si>
    <t>Электропривод воздушных заслонок NM24A-S</t>
  </si>
  <si>
    <t>Электропривод воздушных заслонок NM24A-S-TP</t>
  </si>
  <si>
    <t>Электропривод воздушных заслонок NM24A-SR</t>
  </si>
  <si>
    <t>Электропривод воздушных заслонок NM24A-SR-F</t>
  </si>
  <si>
    <t>Электропривод воздушных заслонок NM24A-SR-TP</t>
  </si>
  <si>
    <t>Электропривод воздушных заслонок NM230ASR</t>
  </si>
  <si>
    <t>Электропривод воздушных заслонок NM230ASR-TP</t>
  </si>
  <si>
    <t>Электропривод воздушных заслонок NM24AP5</t>
  </si>
  <si>
    <t>Электропривод воздушных заслонок NM24A-MF</t>
  </si>
  <si>
    <t>Электропривод воздушных заслонок NM24A-MF-TP</t>
  </si>
  <si>
    <t>Электропривод воздушных заслонок NMC24A-MF</t>
  </si>
  <si>
    <t>Электропривод воздушных заслонок NMC24A-MP</t>
  </si>
  <si>
    <t>Электропривод воздушных заслонок NM24A-MP</t>
  </si>
  <si>
    <t>Электропривод воздушных заслонок NM24A-MP-TP</t>
  </si>
  <si>
    <t>Электропривод воздушных заслонок NM24A-MOD</t>
  </si>
  <si>
    <t>Электропривод воздушных заслонок NM24ALON</t>
  </si>
  <si>
    <t>Электропривод воздушных заслонок NMQ24A</t>
  </si>
  <si>
    <t>Электропривод воздушных заслонок NMQ24A-SR</t>
  </si>
  <si>
    <t>Электропривод воздушных заслонок NMQ24A-MF</t>
  </si>
  <si>
    <t>Электропривод воздушных заслонок NM230P</t>
  </si>
  <si>
    <t>Электропривод воздушных заслонок NM230P-S</t>
  </si>
  <si>
    <t>Электропривод воздушных заслонок NM230PSR</t>
  </si>
  <si>
    <t>Электропривод воздушных заслонок NM24P</t>
  </si>
  <si>
    <t>Электропривод воздушных заслонок NM24P-MF</t>
  </si>
  <si>
    <t>Электропривод воздушных заслонок NM24P-MP</t>
  </si>
  <si>
    <t>Электропривод воздушных заслонок NM24P-S</t>
  </si>
  <si>
    <t>Электропривод воздушных заслонок NM24P-SR</t>
  </si>
  <si>
    <t>Электропривод воздушных заслонок NM24P-P5</t>
  </si>
  <si>
    <t>Электропривод воздушных заслонок NMD230A</t>
  </si>
  <si>
    <t>Электропривод воздушных заслонок SM230A</t>
  </si>
  <si>
    <t>Электропривод воздушных заслонок SM230A-TP</t>
  </si>
  <si>
    <t>Электропривод воздушных заслонок SM230A-C172</t>
  </si>
  <si>
    <t>Электропривод воздушных заслонок SM230A-S</t>
  </si>
  <si>
    <t>Электропривод воздушных заслонок SM230A-S-TP</t>
  </si>
  <si>
    <t>Электропривод воздушных заслонок SM24A</t>
  </si>
  <si>
    <t>Электропривод воздушных заслонок SM24A-TP</t>
  </si>
  <si>
    <t>Электропривод воздушных заслонок SM24A-S</t>
  </si>
  <si>
    <t>Электропривод воздушных заслонок SM24A-S-TP</t>
  </si>
  <si>
    <t>Электропривод воздушных заслонок SM24A-SR</t>
  </si>
  <si>
    <t>Электропривод воздушных заслонок SM24A-SR-TP</t>
  </si>
  <si>
    <t>Электропривод воздушных заслонок SM230ASR</t>
  </si>
  <si>
    <t>Электропривод воздушных заслонок SM230ASR-TP</t>
  </si>
  <si>
    <t>Электропривод воздушных заслонок SM24A-SR-TP-C146</t>
  </si>
  <si>
    <t>Электропривод воздушных заслонок SM24A-MA</t>
  </si>
  <si>
    <t>Электропривод воздушных заслонок SM24A-MF</t>
  </si>
  <si>
    <t>Электропривод воздушных заслонок SM24A-MF-TP</t>
  </si>
  <si>
    <t>Электропривод воздушных заслонок SM24A-MP</t>
  </si>
  <si>
    <t>Электропривод воздушных заслонок SM24A-MP-TP</t>
  </si>
  <si>
    <t>Электропривод воздушных заслонок SM24AP5</t>
  </si>
  <si>
    <t>Электропривод воздушных заслонок SM24A-MOD</t>
  </si>
  <si>
    <t>Электропривод воздушных заслонок SM24ALON</t>
  </si>
  <si>
    <t>Электропривод воздушных заслонок SM230P</t>
  </si>
  <si>
    <t>Электропривод воздушных заслонок SM230PSR</t>
  </si>
  <si>
    <t>Электропривод воздушных заслонок SM230P-S</t>
  </si>
  <si>
    <t>Электропривод воздушных заслонок SM24P</t>
  </si>
  <si>
    <t>Электропривод воздушных заслонок SM24P-S</t>
  </si>
  <si>
    <t>Электропривод воздушных заслонок SM24P-SR</t>
  </si>
  <si>
    <t>Электропривод воздушных заслонок SM24P-MF</t>
  </si>
  <si>
    <t>Электропривод воздушных заслонок SM24P-MP</t>
  </si>
  <si>
    <t>Электропривод воздушных заслонок SMC24A-MF</t>
  </si>
  <si>
    <t>Электропривод воздушных заслонок SMC24A-MP</t>
  </si>
  <si>
    <t>Электропривод воздушных заслонок SMQ24A</t>
  </si>
  <si>
    <t>Электропривод воздушных заслонок SMQ24A-SR</t>
  </si>
  <si>
    <t>Электропривод воздушных заслонок SMQ24A-MF</t>
  </si>
  <si>
    <t>Электропривод воздушных заслонок SMQ24G</t>
  </si>
  <si>
    <t>Электропривод воздушных заслонок SMQ24G-SR</t>
  </si>
  <si>
    <t>Электропривод воздушных заслонок SMD230A</t>
  </si>
  <si>
    <t>Электропривод воздушных заслонок SMD24A</t>
  </si>
  <si>
    <t>Электропривод воздушных заслонок SM24A-R9</t>
  </si>
  <si>
    <t>Электропривод воздушных заслонок GM230A</t>
  </si>
  <si>
    <t>Электропривод воздушных заслонок GM230A-TP</t>
  </si>
  <si>
    <t>Электропривод воздушных заслонок GM24A</t>
  </si>
  <si>
    <t>Электропривод воздушных заслонок GM24A-TP</t>
  </si>
  <si>
    <t>Электропривод воздушных заслонок GM24A-SR</t>
  </si>
  <si>
    <t>Электропривод воздушных заслонок GM24A-SR-TP</t>
  </si>
  <si>
    <t>Электропривод воздушных заслонок GM24A-MF</t>
  </si>
  <si>
    <t>Электропривод воздушных заслонок GM24A-MF-TP</t>
  </si>
  <si>
    <t>Электропривод воздушных заслонок GM24A-MOD</t>
  </si>
  <si>
    <t>Электропривод воздушных заслонок GM24A-MP</t>
  </si>
  <si>
    <t>Электропривод воздушных заслонок GM24A-MP-TP</t>
  </si>
  <si>
    <t>Электропривод воздушных заслонок GM230G-T</t>
  </si>
  <si>
    <t>Электропривод воздушных заслонок GM24G-T</t>
  </si>
  <si>
    <t>Электропривод воздушных заслонок GM24G-SR-T</t>
  </si>
  <si>
    <t>Электропривод воздушных заслонок GM24G-MF-T</t>
  </si>
  <si>
    <t>Электропривод воздушных заслонок GM24G-MP-T</t>
  </si>
  <si>
    <t>Электропривод воздушных заслонок TF230</t>
  </si>
  <si>
    <t>Электропривод воздушных заслонок TF230-S</t>
  </si>
  <si>
    <t>Электропривод воздушных заслонок TF24</t>
  </si>
  <si>
    <t>Электропривод воздушных заслонок TF24-3</t>
  </si>
  <si>
    <t>Электропривод воздушных заслонок TF24-S</t>
  </si>
  <si>
    <t>Электропривод воздушных заслонок TF24-SR</t>
  </si>
  <si>
    <t>Электропривод воздушных заслонок TF230-SR</t>
  </si>
  <si>
    <t>Электропривод воздушных заслонок TF24-MFT</t>
  </si>
  <si>
    <t>Электропривод воздушных заслонок LF230</t>
  </si>
  <si>
    <t>Электропривод воздушных заслонок LF230/300</t>
  </si>
  <si>
    <t>Электропривод воздушных заслонок LF230-S</t>
  </si>
  <si>
    <t>Электропривод воздушных заслонок LF230-S/300</t>
  </si>
  <si>
    <t>Электропривод воздушных заслонок LF24</t>
  </si>
  <si>
    <t>Электропривод воздушных заслонок LF24-3</t>
  </si>
  <si>
    <t>Электропривод воздушных заслонок LF24-3/300</t>
  </si>
  <si>
    <t>Электропривод воздушных заслонок LF24-S</t>
  </si>
  <si>
    <t>Электропривод воздушных заслонок LF24-SR</t>
  </si>
  <si>
    <t>Электропривод воздушных заслонок LF24-SR-C116</t>
  </si>
  <si>
    <t>Электропривод воздушных заслонок LF24-SR-S</t>
  </si>
  <si>
    <t>Электропривод воздушных заслонок LF24-MFT</t>
  </si>
  <si>
    <t>Электропривод воздушных заслонок LF24-MFT2</t>
  </si>
  <si>
    <t>Электропривод воздушных заслонок NF230A</t>
  </si>
  <si>
    <t>Электропривод воздушных заслонок NF230A-S2</t>
  </si>
  <si>
    <t>Электропривод воздушных заслонок NF24A</t>
  </si>
  <si>
    <t>Электропривод воздушных заслонок NF24A-3</t>
  </si>
  <si>
    <t>Электропривод воздушных заслонок NF24A-S2</t>
  </si>
  <si>
    <t>Электропривод воздушных заслонок NF24A-SR</t>
  </si>
  <si>
    <t>Электропривод воздушных заслонок NF24A-SR-S2</t>
  </si>
  <si>
    <t>Электропривод воздушных заслонок NF24A-SZ</t>
  </si>
  <si>
    <t>Электропривод воздушных заслонок NF24A-SZ-S2</t>
  </si>
  <si>
    <t>Электропривод воздушных заслонок NF24A-MF</t>
  </si>
  <si>
    <t>Электропривод воздушных заслонок NF24A-MP</t>
  </si>
  <si>
    <t>Электропривод воздушных заслонок NF24A-MOD</t>
  </si>
  <si>
    <t>Электропривод воздушных заслонок NFA</t>
  </si>
  <si>
    <t>Электропривод воздушных заслонок NFA-S2</t>
  </si>
  <si>
    <t>Электропривод воздушных заслонок NF24G-SR-L</t>
  </si>
  <si>
    <t>Электропривод воздушных заслонок NF24G-SR-S2-L</t>
  </si>
  <si>
    <t>Электропривод воздушных заслонок NF24G-MF-L</t>
  </si>
  <si>
    <t>Электропривод воздушных заслонок NF24G-MP-L</t>
  </si>
  <si>
    <t>Электропривод воздушных заслонок NFG-L</t>
  </si>
  <si>
    <t>Электропривод воздушных заслонок NFG-S2-L</t>
  </si>
  <si>
    <t>Электропривод воздушных заслонок NKQ24A…</t>
  </si>
  <si>
    <t>Электропривод воздушных заслонок NKQ24A-1</t>
  </si>
  <si>
    <t>Электропривод воздушных заслонок NKQ24A-SR</t>
  </si>
  <si>
    <t>Электропривод воздушных заслонок NKQ24A-SZ</t>
  </si>
  <si>
    <t>Электропривод воздушных заслонок NKQ24A-MF</t>
  </si>
  <si>
    <t>Электропривод воздушных заслонок NKQ24P-1</t>
  </si>
  <si>
    <t>Электропривод воздушных заслонок NKQ24P-SR</t>
  </si>
  <si>
    <t>Электропривод воздушных заслонок SF230A</t>
  </si>
  <si>
    <t>Электропривод воздушных заслонок SF230A-S2</t>
  </si>
  <si>
    <t>Электропривод воздушных заслонок SF24A</t>
  </si>
  <si>
    <t>Электропривод воздушных заслонок SF24A-3</t>
  </si>
  <si>
    <t>Электропривод воздушных заслонок SF24A-S2</t>
  </si>
  <si>
    <t>Электропривод воздушных заслонок SF24A-SR</t>
  </si>
  <si>
    <t>Электропривод воздушных заслонок SF24A-SR-S2</t>
  </si>
  <si>
    <t>Электропривод воздушных заслонок SF24A-SZ</t>
  </si>
  <si>
    <t>Электропривод воздушных заслонок SF24A-SZ-S2</t>
  </si>
  <si>
    <t>Электропривод воздушных заслонок SF24A-MF</t>
  </si>
  <si>
    <t>Электропривод воздушных заслонок SF24A-MP</t>
  </si>
  <si>
    <t>Электропривод воздушных заслонок SF24A-MOD</t>
  </si>
  <si>
    <t>Электропривод воздушных заслонок SF24ALON</t>
  </si>
  <si>
    <t>Электропривод воздушных заслонок SF24G-SR-L</t>
  </si>
  <si>
    <t>Электропривод воздушных заслонок SF24G-SR-S2-L</t>
  </si>
  <si>
    <t>Электропривод воздушных заслонок SF24G-MP-L</t>
  </si>
  <si>
    <t>Электропривод воздушных заслонок SFA</t>
  </si>
  <si>
    <t>Электропривод воздушных заслонок SFA-S2</t>
  </si>
  <si>
    <t>Электропривод воздушных заслонок SFG-L</t>
  </si>
  <si>
    <t>Электропривод воздушных заслонок SFG-S2-L</t>
  </si>
  <si>
    <t>Электропривод воздушных заслонок EF230A</t>
  </si>
  <si>
    <t>Электропривод воздушных заслонок EF230A-S2</t>
  </si>
  <si>
    <t>Электропривод воздушных заслонок EF24A</t>
  </si>
  <si>
    <t>Электропривод воздушных заслонок EF24A-S2</t>
  </si>
  <si>
    <t>Электропривод воздушных заслонок EF24A-SR</t>
  </si>
  <si>
    <t>Электропривод воздушных заслонок EF24A-SR-S2</t>
  </si>
  <si>
    <t>Электропривод воздушных заслонок EF24A-MF</t>
  </si>
  <si>
    <t>Электропривод воздушных заслонок EF24A-MP</t>
  </si>
  <si>
    <t>Электропривод воздушных заслонок GK24A-1</t>
  </si>
  <si>
    <t>Электропривод воздушных заслонок GK24A-SR</t>
  </si>
  <si>
    <t>Электропривод воздушных заслонок GK24A-MF</t>
  </si>
  <si>
    <t>Электропривод воздушных заслонок GK24A-MP</t>
  </si>
  <si>
    <t>Электропривод воздушных заслонок GK24G-1</t>
  </si>
  <si>
    <t>Электропривод воздушных заслонок GK24G-SR</t>
  </si>
  <si>
    <t>Электропривод воздушных заслонок GK24G-MP</t>
  </si>
  <si>
    <t>Электропривод воздушных заслонок PMCA-S2-T</t>
  </si>
  <si>
    <t>Электропривод воздушных заслонок PMCA-BAC-S2-T</t>
  </si>
  <si>
    <t>Электропривод воздушных заслонок PKCA-BAC-S2-T</t>
  </si>
  <si>
    <t>Электропривод противопожарный BFL230</t>
  </si>
  <si>
    <t>Электропривод противопожарный BFL230-T</t>
  </si>
  <si>
    <t>Электропривод противопожарный BFL24</t>
  </si>
  <si>
    <t>Электропривод противопожарный BFL24-SR</t>
  </si>
  <si>
    <t>Электропривод противопожарный BFL24-T</t>
  </si>
  <si>
    <t>Электропривод противопожарный BFL24-T95</t>
  </si>
  <si>
    <t>Электропривод противопожарный BFL24-ST</t>
  </si>
  <si>
    <t>Электропривод противопожарный BFN230</t>
  </si>
  <si>
    <t>Электропривод противопожарный BFN230-T</t>
  </si>
  <si>
    <t>Электропривод противопожарный BFN24</t>
  </si>
  <si>
    <t>Электропривод противопожарный BFN24-SR</t>
  </si>
  <si>
    <t>Электропривод противопожарный BFN24-T</t>
  </si>
  <si>
    <t>Электропривод противопожарный BFN24-ST</t>
  </si>
  <si>
    <t>Электропривод противопожарный BFN24-T-ST</t>
  </si>
  <si>
    <t>Электропривод противопожарный BF230</t>
  </si>
  <si>
    <t>Электропривод противопожарный BF230-2</t>
  </si>
  <si>
    <t>Электропривод противопожарный BF230-TN</t>
  </si>
  <si>
    <t>Электропривод противопожарный BF24</t>
  </si>
  <si>
    <t>Электропривод противопожарный BF24-2</t>
  </si>
  <si>
    <t>Электропривод противопожарный BF24-ST</t>
  </si>
  <si>
    <t>Электропривод противопожарный BF24-TN</t>
  </si>
  <si>
    <t>Электропривод противопожарный BF24-TN-ST</t>
  </si>
  <si>
    <t>Электропривод противопожарный BF24-SR</t>
  </si>
  <si>
    <t>Электропривод противопожарный BF24-SR-TN</t>
  </si>
  <si>
    <t>Электропривод противопожарный BF24TL-TN-ST</t>
  </si>
  <si>
    <t>Электропривод противопожарный BFG230</t>
  </si>
  <si>
    <t>Электропривод противопожарный BFG230-TN</t>
  </si>
  <si>
    <t>Электропривод противопожарный BFG24</t>
  </si>
  <si>
    <t>Электропривод противопожарный BFG24-ST</t>
  </si>
  <si>
    <t>Электропривод противопожарный BFG24-TN-ST</t>
  </si>
  <si>
    <t>Электропривод противопожарный BFG24TL-TN-ST</t>
  </si>
  <si>
    <t>Электропривод противопожарный BFGT230</t>
  </si>
  <si>
    <t>Электропривод противопожарный BLE230</t>
  </si>
  <si>
    <t>Электропривод противопожарный BLE24</t>
  </si>
  <si>
    <t>Электропривод противопожарный BLE24-ST</t>
  </si>
  <si>
    <t>Электропривод противопожарный BEN230</t>
  </si>
  <si>
    <t>Электропривод противопожарный BEN24</t>
  </si>
  <si>
    <t>Электропривод противопожарный BEN24-SR</t>
  </si>
  <si>
    <t>Электропривод противопожарный BEE230</t>
  </si>
  <si>
    <t>Электропривод противопожарный BEE24</t>
  </si>
  <si>
    <t>Электропривод противопожарный BE230</t>
  </si>
  <si>
    <t>Электропривод противопожарный BE230-12</t>
  </si>
  <si>
    <t>Электропривод противопожарный BE24</t>
  </si>
  <si>
    <t>Электропривод противопожарный BE24-12</t>
  </si>
  <si>
    <t>Электропривод противопожарный BE24-ST</t>
  </si>
  <si>
    <t>Электропривод противопожарный HT230-3-T</t>
  </si>
  <si>
    <t>Электропривод противопожарный HTD230-3</t>
  </si>
  <si>
    <t>Электропривод противопожарный HTL230-3-T</t>
  </si>
  <si>
    <t>Электропривод противопожарный HT24-3-T</t>
  </si>
  <si>
    <t>Электропривод противопожарный HTL24-3-T</t>
  </si>
  <si>
    <t>Электропривод противопожарный HT24-SR-T</t>
  </si>
  <si>
    <t>Электропривод противопожарный HRC24-SR</t>
  </si>
  <si>
    <t>Электропривод противопожарный HTC24-SR</t>
  </si>
  <si>
    <t>Электропривод противопожарный HTY24-SR</t>
  </si>
  <si>
    <t>Электропривод противопожарный HTYD24-SR</t>
  </si>
  <si>
    <t>Электропривод воздушной заслонки CH230-L100.2</t>
  </si>
  <si>
    <t>Электропривод воздушной заслонки CH24-SR-R100.2</t>
  </si>
  <si>
    <t>Электропривод воздушной заслонки LH24A60</t>
  </si>
  <si>
    <t>Электропривод воздушной заслонки LH24A100</t>
  </si>
  <si>
    <t>Электропривод воздушной заслонки LH24A200</t>
  </si>
  <si>
    <t>Электропривод воздушной заслонки LH24A300</t>
  </si>
  <si>
    <t>Электропривод воздушной заслонки LH24A-SR100</t>
  </si>
  <si>
    <t>Электропривод воздушной заслонки LH24A-SR200</t>
  </si>
  <si>
    <t>Электропривод воздушной заслонки LH24A-MF60</t>
  </si>
  <si>
    <t>Электропривод воздушной заслонки LH24A-MF100</t>
  </si>
  <si>
    <t>Электропривод воздушной заслонки LH24A-MF200</t>
  </si>
  <si>
    <t>Электропривод воздушной заслонки LH24A-MF300</t>
  </si>
  <si>
    <t>Электропривод воздушной заслонки LH24A-MP100-TP</t>
  </si>
  <si>
    <t>Электропривод воздушной заслонки LH24A-MOD200</t>
  </si>
  <si>
    <t>Электропривод воздушной заслонки LH230A60</t>
  </si>
  <si>
    <t>Электропривод воздушной заслонки LH230A100</t>
  </si>
  <si>
    <t>Электропривод воздушной заслонки LH230A200</t>
  </si>
  <si>
    <t>Электропривод воздушной заслонки LH230A300</t>
  </si>
  <si>
    <t>Электропривод воздушной заслонки LH230ASR100</t>
  </si>
  <si>
    <t>Электропривод воздушной заслонки LH230ASR200</t>
  </si>
  <si>
    <t>Электропривод воздушной заслонки LHQ24A100</t>
  </si>
  <si>
    <t>Электропривод воздушной заслонки LHQ24A-SR100</t>
  </si>
  <si>
    <t>Электропривод воздушной заслонки LHQ24A-MF100</t>
  </si>
  <si>
    <t>Электропривод воздушной заслонки SH24A100</t>
  </si>
  <si>
    <t>Электропривод воздушной заслонки SH24A200</t>
  </si>
  <si>
    <t>Электропривод воздушной заслонки SH24A300</t>
  </si>
  <si>
    <t>Электропривод воздушной заслонки SH24A-SR100</t>
  </si>
  <si>
    <t>Электропривод воздушной заслонки SH24A-SR200</t>
  </si>
  <si>
    <t>Электропривод воздушной заслонки SH24A-MF100</t>
  </si>
  <si>
    <t>Электропривод воздушной заслонки SH24A-MF200</t>
  </si>
  <si>
    <t>Электропривод воздушной заслонки SH24A-MF300</t>
  </si>
  <si>
    <t>Электропривод воздушной заслонки SH24A-MP100</t>
  </si>
  <si>
    <t>Электропривод воздушной заслонки SH24A-MP200</t>
  </si>
  <si>
    <t>Электропривод воздушной заслонки SH24A-MP300</t>
  </si>
  <si>
    <t>Электропривод воздушной заслонки SH230A100</t>
  </si>
  <si>
    <t>Электропривод воздушной заслонки SH230A200</t>
  </si>
  <si>
    <t>Электропривод воздушной заслонки SH230A300</t>
  </si>
  <si>
    <t>Электропривод воздушной заслонки SH230ASR100</t>
  </si>
  <si>
    <t>Электропривод воздушной заслонки SH230ASR200</t>
  </si>
  <si>
    <t>Электропривод воздушной заслонки SHQ24A100</t>
  </si>
  <si>
    <t>Электропривод воздушной заслонки SHQ24A-SR100</t>
  </si>
  <si>
    <t>Электропривод воздушной заслонки SHQ24A-MF100</t>
  </si>
  <si>
    <t>Запасной отключающий элемент ZBAE72</t>
  </si>
  <si>
    <t>Запасной отключающий элемент ZBAE95</t>
  </si>
  <si>
    <t>Термоэлектрическое устройство BAT72</t>
  </si>
  <si>
    <t>Термоэлектрическое устройство BAT72-ST</t>
  </si>
  <si>
    <t>Запасной отключающий элемент ZBAT72</t>
  </si>
  <si>
    <t>Потенциометр S1A</t>
  </si>
  <si>
    <t>Потенциометр S2A</t>
  </si>
  <si>
    <t>Потенциометр S2A GR</t>
  </si>
  <si>
    <t>Потенциометр S2A/300 GR</t>
  </si>
  <si>
    <t>Потенциометр S2A/500 GR</t>
  </si>
  <si>
    <t>Потенциометр S2A-F</t>
  </si>
  <si>
    <t>Потенциометр S2A-H</t>
  </si>
  <si>
    <t>Потенциометр SGA24</t>
  </si>
  <si>
    <t>Потенциометр SGF24</t>
  </si>
  <si>
    <t>Потенциометр SGE24</t>
  </si>
  <si>
    <t>Потенциометр Z-UIC</t>
  </si>
  <si>
    <t>Конвертер сигнала напр./ток ZG-AF</t>
  </si>
  <si>
    <t>Монтажный комплект ZG-AFB</t>
  </si>
  <si>
    <t>Монтажный комплект ZG-EFB</t>
  </si>
  <si>
    <t>Монтажный комплект ZG-NMA</t>
  </si>
  <si>
    <t>Монтажный комплект ZG-SMA</t>
  </si>
  <si>
    <t>Монтажный комплект ZG-GMA</t>
  </si>
  <si>
    <t>Монтажный комплект ZG-LF1</t>
  </si>
  <si>
    <t>Монтажный комплект ZG-LF3</t>
  </si>
  <si>
    <t>Потенциометр KH8</t>
  </si>
  <si>
    <t>Рычаг эелектропривода KH10</t>
  </si>
  <si>
    <t>Рычаг эелектропривода KH-AF</t>
  </si>
  <si>
    <t>Рычаг эелектропривода KH-AFB</t>
  </si>
  <si>
    <t>Рычаг эелектропривода KH-LF</t>
  </si>
  <si>
    <t>Рычаг эелектропривода KG6</t>
  </si>
  <si>
    <t>Рычаг эелектропривода KG8</t>
  </si>
  <si>
    <t>Потенциометр KG10A</t>
  </si>
  <si>
    <t>Потенциометр P10000A</t>
  </si>
  <si>
    <t>Потенциометр P1000A</t>
  </si>
  <si>
    <t>Потенциометр P140A</t>
  </si>
  <si>
    <t>Потенциометр P200A</t>
  </si>
  <si>
    <t>Потенциометр P2800A</t>
  </si>
  <si>
    <t>Потенциометр P5000A</t>
  </si>
  <si>
    <t>Потенциометр P500A</t>
  </si>
  <si>
    <t>Потенциометр P1000A-F</t>
  </si>
  <si>
    <t>Потенциометр P200A-F</t>
  </si>
  <si>
    <t>Потенциометр P10000A GR</t>
  </si>
  <si>
    <t>Потенциометр P1000A GR</t>
  </si>
  <si>
    <t>Потенциометр P140A GR</t>
  </si>
  <si>
    <t>Потенциометр P2800A GR</t>
  </si>
  <si>
    <t>Потенциометр P5000A GR</t>
  </si>
  <si>
    <t>Потенциометр P500A GR</t>
  </si>
  <si>
    <t>Регулирующие клапан LF24-V</t>
  </si>
  <si>
    <t>Регулирующие клапан SF24A-V</t>
  </si>
  <si>
    <t>Регулирующие клапан SF24A-V-ST</t>
  </si>
  <si>
    <t>Регулирующие клапан LHV-D3-MP</t>
  </si>
  <si>
    <t>Регулирующие клапан LM24A-V</t>
  </si>
  <si>
    <t>Регулирующие клапан LMV-D3LON</t>
  </si>
  <si>
    <t>Регулирующие клапан LMV-D3-MOD</t>
  </si>
  <si>
    <t>Регулирующие клапан LMV-D3-MOD-F</t>
  </si>
  <si>
    <t>Регулирующие клапан LMV-D3-MP</t>
  </si>
  <si>
    <t>Регулирующие клапан LMV-D3-MP-F</t>
  </si>
  <si>
    <t>Регулирующие клапан LMV-D3-KNX</t>
  </si>
  <si>
    <t>Регулирующие клапан LMV-D3-KNX-F</t>
  </si>
  <si>
    <t>Регулирующие клапан LMQ24A-SRV-ST</t>
  </si>
  <si>
    <t>Регулирующие клапан NM24A-V</t>
  </si>
  <si>
    <t>Регулирующие клапан NM24A-V-F</t>
  </si>
  <si>
    <t>Регулирующие клапан NM24A-V-ST</t>
  </si>
  <si>
    <t>Регулирующие клапан NMV-D3LON</t>
  </si>
  <si>
    <t>Регулирующие клапан NMV-D3-MP</t>
  </si>
  <si>
    <t>Регулирующие клапан NMV-D3-MOD</t>
  </si>
  <si>
    <t>Регулирующие клапан NMV-D3-KNX</t>
  </si>
  <si>
    <t>Регулирующие клапан NMQ24A-SRV-ST</t>
  </si>
  <si>
    <t>Регулирующие клапан SM24A-V</t>
  </si>
  <si>
    <t>Регулирующие клапан COU24-A-MP</t>
  </si>
  <si>
    <t>Регулирующие клапан VRP-STP</t>
  </si>
  <si>
    <t>Регулирующие клапан VRU-M1R-BAC</t>
  </si>
  <si>
    <t>Регулирующие клапан ZTH EU</t>
  </si>
  <si>
    <t>Регулирующие клапан LM24A-VST</t>
  </si>
  <si>
    <t>Регулирующие клапан NM24A-VST</t>
  </si>
  <si>
    <t>Регулирующие клапан SM24A-VST</t>
  </si>
  <si>
    <t>Регулирующие клапан LMQ24A-VST</t>
  </si>
  <si>
    <t>Регулирующие клапан NMQ24A-VST</t>
  </si>
  <si>
    <t>Регулирующие клапан UK24BAC</t>
  </si>
  <si>
    <t>Регулирующие клапан UK24EIB</t>
  </si>
  <si>
    <t>Регулирующие клапан UK24LON</t>
  </si>
  <si>
    <t>Регулирующие клапан UK24MOD</t>
  </si>
  <si>
    <t>Шаровый кран R2015-P25-S1</t>
  </si>
  <si>
    <t>Шаровый кран R2015-P4-S1</t>
  </si>
  <si>
    <t>Шаровый кран R2015-P63-S1</t>
  </si>
  <si>
    <t>Шаровый кран R2015-1-S1</t>
  </si>
  <si>
    <t>Шаровый кран R2015-1P6-S1</t>
  </si>
  <si>
    <t>Шаровый кран R2015-2P5-S1</t>
  </si>
  <si>
    <t>Шаровый кран R2015-4-S1</t>
  </si>
  <si>
    <t>Шаровый кран R2015-6P3-S1</t>
  </si>
  <si>
    <t>Шаровый кран R2015-S1</t>
  </si>
  <si>
    <t>Шаровый кран R2015-B1</t>
  </si>
  <si>
    <t>Шаровый кран R2020-4-S2</t>
  </si>
  <si>
    <t>Шаровый кран R2020-6P3-S2</t>
  </si>
  <si>
    <t>Шаровый кран R2020-8P6-S2</t>
  </si>
  <si>
    <t>Шаровый кран R2020-S2</t>
  </si>
  <si>
    <t>Шаровый кран R2025-6P3-S2</t>
  </si>
  <si>
    <t>Шаровый кран R2025-10-B2</t>
  </si>
  <si>
    <t>Шаровый кран R2025-10-S2</t>
  </si>
  <si>
    <t>Шаровый кран R2025-16-S2</t>
  </si>
  <si>
    <t>Шаровый кран R2025-S2</t>
  </si>
  <si>
    <t>Шаровый кран R2032-10-B2</t>
  </si>
  <si>
    <t>Шаровый кран R2032-B2</t>
  </si>
  <si>
    <t>Шаровый кран R2032-16-B3</t>
  </si>
  <si>
    <t>Шаровый кран R2032-16-S3</t>
  </si>
  <si>
    <t>Шаровый кран R2032-S3</t>
  </si>
  <si>
    <t>Шаровый кран R2040-16-S3</t>
  </si>
  <si>
    <t>Шаровый кран R2040-25-S3</t>
  </si>
  <si>
    <t>Шаровый кран R2040-S3</t>
  </si>
  <si>
    <t>Шаровый кран R2040-B3</t>
  </si>
  <si>
    <t>Шаровый кран R2050-25-S4</t>
  </si>
  <si>
    <t>Шаровый кран R2050-40-B3</t>
  </si>
  <si>
    <t>Шаровый кран R2050-40-S4</t>
  </si>
  <si>
    <t>Шаровый кран R2050-S4</t>
  </si>
  <si>
    <t>Шаровый кран K225B</t>
  </si>
  <si>
    <t>Шаровый кран K232B</t>
  </si>
  <si>
    <t>Шаровый кран K240B</t>
  </si>
  <si>
    <t>Шаровый кран K250B</t>
  </si>
  <si>
    <t>Шаровый кран EP015R+MP</t>
  </si>
  <si>
    <t>Шаровый кран EP015R+KMP</t>
  </si>
  <si>
    <t>Шаровый кран EP015R+MOD</t>
  </si>
  <si>
    <t>Шаровый кран EV015R+BAC</t>
  </si>
  <si>
    <t>Шаровый кран EV015R+KBAC</t>
  </si>
  <si>
    <t>Шаровый кран EV015R2+BAC</t>
  </si>
  <si>
    <t>Шаровый кран EV015R2+KBAC</t>
  </si>
  <si>
    <t>Шаровый кран EV015R3+BAC</t>
  </si>
  <si>
    <t>Шаровый кран EP020R+MP</t>
  </si>
  <si>
    <t>Шаровый кран EP020R+KMP</t>
  </si>
  <si>
    <t>Шаровый кран EP020R+MOD</t>
  </si>
  <si>
    <t>Шаровый кран EV020R+BAC</t>
  </si>
  <si>
    <t>Шаровый кран EV020R+KBAC</t>
  </si>
  <si>
    <t>Шаровый кран EV020R2+BAC</t>
  </si>
  <si>
    <t>Шаровый кран EV020R2+KBAC</t>
  </si>
  <si>
    <t>Шаровый кран EV020R3+BAC</t>
  </si>
  <si>
    <t>Шаровый кран EP025R+MP</t>
  </si>
  <si>
    <t>Шаровый кран EP025R+KMP</t>
  </si>
  <si>
    <t>Шаровый кран EP025R+MOD</t>
  </si>
  <si>
    <t>Шаровый кран EV025R+BAC</t>
  </si>
  <si>
    <t>Шаровый кран EV025R+KBAC</t>
  </si>
  <si>
    <t>Шаровый кран EV025R2+BAC</t>
  </si>
  <si>
    <t>Шаровый кран EV025R2+KBAC</t>
  </si>
  <si>
    <t>Шаровый кран EV025R3+BAC</t>
  </si>
  <si>
    <t>Шаровый кран EP032R+MP</t>
  </si>
  <si>
    <t>Шаровый кран EP032R+KMP</t>
  </si>
  <si>
    <t>Шаровый кран EP032R+MOD</t>
  </si>
  <si>
    <t>Шаровый кран EV032R+BAC</t>
  </si>
  <si>
    <t>Шаровый кран EV032R+KBAC</t>
  </si>
  <si>
    <t>Шаровый кран EV032R2+BAC</t>
  </si>
  <si>
    <t>Шаровый кран EV032R2+KBAC</t>
  </si>
  <si>
    <t>Шаровый кран EV032R3+BAC</t>
  </si>
  <si>
    <t>Шаровый кран EP040R+MP</t>
  </si>
  <si>
    <t>Шаровый кран EP040R+KMP</t>
  </si>
  <si>
    <t>Шаровый кран EP040R+MOD</t>
  </si>
  <si>
    <t>Шаровый кран EV040R+BAC</t>
  </si>
  <si>
    <t>Шаровый кран EV040R+KBAC</t>
  </si>
  <si>
    <t>Шаровый кран EV040R2+BAC</t>
  </si>
  <si>
    <t>Шаровый кран EV040R2+KBAC</t>
  </si>
  <si>
    <t>Шаровый кран EV040R3+BAC</t>
  </si>
  <si>
    <t>Шаровый кран EP050R+MP</t>
  </si>
  <si>
    <t>Шаровый кран EP050R+KMP</t>
  </si>
  <si>
    <t>Шаровый кран EP050R+MOD</t>
  </si>
  <si>
    <t>Шаровый кран EV050R+BAC</t>
  </si>
  <si>
    <t>Шаровый кран EV050R+KBAC</t>
  </si>
  <si>
    <t>Шаровый кран EV050R2+BAC</t>
  </si>
  <si>
    <t>Шаровый кран EV050R2+KBAC</t>
  </si>
  <si>
    <t>Шаровый кран EV050R3+BAC</t>
  </si>
  <si>
    <t>Шаровый кран EP065F+MP</t>
  </si>
  <si>
    <t>Шаровый кран EP065F+KMP</t>
  </si>
  <si>
    <t>Шаровый кран EP065F+MOD</t>
  </si>
  <si>
    <t>Шаровый кран EV065F+BAC</t>
  </si>
  <si>
    <t>Шаровый кран EV065F+KBAC</t>
  </si>
  <si>
    <t>Шаровый кран EP080F+MP</t>
  </si>
  <si>
    <t>Шаровый кран EP080F+KMP</t>
  </si>
  <si>
    <t>Шаровый кран EP080F+MOD</t>
  </si>
  <si>
    <t>Шаровый кран EV080F+BAC</t>
  </si>
  <si>
    <t>Шаровый кран EV080F+KBAC</t>
  </si>
  <si>
    <t>Шаровый кран EP100F+MP</t>
  </si>
  <si>
    <t>Шаровый кран EP100F+KMP</t>
  </si>
  <si>
    <t>Шаровый кран EP100F+MOD</t>
  </si>
  <si>
    <t>Шаровый кран EV100F+BAC</t>
  </si>
  <si>
    <t>Шаровый кран EV100F+KBAC</t>
  </si>
  <si>
    <t>Шаровый кран EP125F+MP</t>
  </si>
  <si>
    <t>Шаровый кран EP125F+KMP</t>
  </si>
  <si>
    <t>Шаровый кран EP125F+MOD</t>
  </si>
  <si>
    <t>Шаровый кран EV125F+BAC</t>
  </si>
  <si>
    <t>Шаровый кран EV125F+KBAC</t>
  </si>
  <si>
    <t>Шаровый кран EP150F+MP</t>
  </si>
  <si>
    <t>Шаровый кран EP150F+KMP</t>
  </si>
  <si>
    <t>Шаровый кран EP150F+MOD</t>
  </si>
  <si>
    <t>Шаровый кран EV150F+BAC</t>
  </si>
  <si>
    <t>Шаровый кран EV150F+KBAC</t>
  </si>
  <si>
    <t>Шаровый кран R3015-1-B1</t>
  </si>
  <si>
    <t>Шаровый кран R3015-P25-S1</t>
  </si>
  <si>
    <t>Шаровый кран R3015-P4-S1</t>
  </si>
  <si>
    <t>Шаровый кран R3015-P63-B1</t>
  </si>
  <si>
    <t>Шаровый кран R3015-P63-S1</t>
  </si>
  <si>
    <t>Шаровый кран R3015-1-S1</t>
  </si>
  <si>
    <t>Шаровый кран R3015-1P6-S1</t>
  </si>
  <si>
    <t>Шаровый кран R3015-2P5-S1</t>
  </si>
  <si>
    <t>Шаровый кран R3015-4-S1</t>
  </si>
  <si>
    <t>Шаровый кран R3015-S1</t>
  </si>
  <si>
    <t>Шаровый кран R3015-BL1</t>
  </si>
  <si>
    <t>Шаровый кран R3020-4-S2</t>
  </si>
  <si>
    <t>Шаровый кран R3020-4-B1</t>
  </si>
  <si>
    <t>Шаровый кран R3020-6P3-B1</t>
  </si>
  <si>
    <t>Шаровый кран R3020-6P3-S2</t>
  </si>
  <si>
    <t>Шаровый кран R3020-S2</t>
  </si>
  <si>
    <t>Шаровый кран R3020-BL2</t>
  </si>
  <si>
    <t>Шаровый кран R3025-6P3-S2</t>
  </si>
  <si>
    <t>Шаровый кран R3025-10-B2</t>
  </si>
  <si>
    <t>Шаровый кран R3025-10-S2</t>
  </si>
  <si>
    <t>Шаровый кран R3025-S2</t>
  </si>
  <si>
    <t>Шаровый кран R3025-BL2</t>
  </si>
  <si>
    <t>Шаровый кран R3032-10-B2</t>
  </si>
  <si>
    <t>Шаровый кран R3032-B2</t>
  </si>
  <si>
    <t>Шаровый кран R3032-BL2</t>
  </si>
  <si>
    <t>Шаровый кран R3032-16-B3</t>
  </si>
  <si>
    <t>Шаровый кран R3032-16-S3</t>
  </si>
  <si>
    <t>Шаровый кран R3032-S3</t>
  </si>
  <si>
    <t>Шаровый кран R3032-BL3</t>
  </si>
  <si>
    <t>Шаровый кран R3040-16-B3</t>
  </si>
  <si>
    <t>Шаровый кран R3040-16-S3</t>
  </si>
  <si>
    <t>Шаровый кран R3040-25-S4</t>
  </si>
  <si>
    <t>Шаровый кран R3040-S3</t>
  </si>
  <si>
    <t>Шаровый кран R3040-BL3</t>
  </si>
  <si>
    <t>Шаровый кран R3040-BL4</t>
  </si>
  <si>
    <t>Шаровый кран R3050-25-B3</t>
  </si>
  <si>
    <t>Шаровый кран R3050-25-S4</t>
  </si>
  <si>
    <t>Шаровый кран R3050-40-S4</t>
  </si>
  <si>
    <t>Шаровый кран R3050-58-S4</t>
  </si>
  <si>
    <t>Шаровый кран R3050-S4</t>
  </si>
  <si>
    <t>Шаровый кран R3050-BL3</t>
  </si>
  <si>
    <t>Шаровый кран R3050-BL4</t>
  </si>
  <si>
    <t>Шаровый кран R3015-P25-P25-B1</t>
  </si>
  <si>
    <t>Шаровый кран R3015-P25-P25-B2</t>
  </si>
  <si>
    <t>Шаровый кран R3015-P25-P4-B2</t>
  </si>
  <si>
    <t>Шаровый кран R3015-P25-P63-B2</t>
  </si>
  <si>
    <t>Шаровый кран R3015-P25-1-B2</t>
  </si>
  <si>
    <t>Шаровый кран R3015-P25-1P3-B2</t>
  </si>
  <si>
    <t>Шаровый кран R3015-P25-1P8-B2</t>
  </si>
  <si>
    <t>Шаровый кран R3015-P4-P25-B2</t>
  </si>
  <si>
    <t>Шаровый кран R3015-P4-P4-B2</t>
  </si>
  <si>
    <t>Шаровый кран R3015-P4-P63-B1</t>
  </si>
  <si>
    <t>Шаровый кран R3015-P4-P63-B2</t>
  </si>
  <si>
    <t>Шаровый кран R3015-P4-1-B2</t>
  </si>
  <si>
    <t>Шаровый кран R3015-P4-1P3-B2</t>
  </si>
  <si>
    <t>Шаровый кран R3015-P4-1P8-B2</t>
  </si>
  <si>
    <t>Шаровый кран R3015-P63-P25-B2</t>
  </si>
  <si>
    <t>Шаровый кран R3015-P63-P4-B2</t>
  </si>
  <si>
    <t>Шаровый кран R3015-P63-P63-B2</t>
  </si>
  <si>
    <t>Шаровый кран R3015-P63-1-B2</t>
  </si>
  <si>
    <t>Шаровый кран R3015-P63-1P3-B2</t>
  </si>
  <si>
    <t>Шаровый кран R3015-P63-1P8-B2</t>
  </si>
  <si>
    <t>Шаровый кран R3015-1-P25-B2</t>
  </si>
  <si>
    <t>Шаровый кран R3015-1-P4-B2</t>
  </si>
  <si>
    <t>Шаровый кран R3015-1-P63-B2</t>
  </si>
  <si>
    <t>Шаровый кран R3015-1-1-B2</t>
  </si>
  <si>
    <t>Шаровый кран R3015-1-1P3-B2</t>
  </si>
  <si>
    <t>Шаровый кран R3015-1-1P8-B2</t>
  </si>
  <si>
    <t>Шаровый кран R3015-1P3-P25-B2</t>
  </si>
  <si>
    <t>Шаровый кран R3015-1P3-P4-B2</t>
  </si>
  <si>
    <t>Шаровый кран R3015-1P3-P63-B2</t>
  </si>
  <si>
    <t>Шаровый кран R3015-1P3-1-B2</t>
  </si>
  <si>
    <t>Шаровый кран R3015-1P3-1P3-B2</t>
  </si>
  <si>
    <t>Шаровый кран R3015-1P3-1P8-B2</t>
  </si>
  <si>
    <t>Шаровый кран R3015-1P8-P25-B2</t>
  </si>
  <si>
    <t>Шаровый кран R3015-1P8-P4-B2</t>
  </si>
  <si>
    <t>Шаровый кран R3015-1P8-P63-B2</t>
  </si>
  <si>
    <t>Шаровый кран R3015-1P8-1-B2</t>
  </si>
  <si>
    <t>Шаровый кран R3015-1P8-1P3-B2</t>
  </si>
  <si>
    <t>Шаровый кран R3015-1P8-1P8-B2</t>
  </si>
  <si>
    <t>Шаровый кран R3020-P63-1P6-B2</t>
  </si>
  <si>
    <t>Шаровый кран R3020-P63-2P5-B2</t>
  </si>
  <si>
    <t>Шаровый кран R3020-P63-4-B2</t>
  </si>
  <si>
    <t>Шаровый кран R3020-1-1P6-B2</t>
  </si>
  <si>
    <t>Шаровый кран R3020-1-2P5-B2</t>
  </si>
  <si>
    <t>Шаровый кран R3020-1-4-B2</t>
  </si>
  <si>
    <t>Шаровый кран R3020-1P6-P63-B2</t>
  </si>
  <si>
    <t>Шаровый кран R3020-1P6-1-B2</t>
  </si>
  <si>
    <t>Шаровый кран R3020-1P6-1P6-B2</t>
  </si>
  <si>
    <t>Шаровый кран R3020-1P6-2P5-B2</t>
  </si>
  <si>
    <t>Шаровый кран R3020-1P6-4-B2</t>
  </si>
  <si>
    <t>Шаровый кран R3020-2P5-P63-B2</t>
  </si>
  <si>
    <t>Шаровый кран R3020-2P5-1-B2</t>
  </si>
  <si>
    <t>Шаровый кран R3020-2P5-1P6-B2</t>
  </si>
  <si>
    <t>Шаровый кран R3020-2P5-2P5-B2</t>
  </si>
  <si>
    <t>Шаровый кран R3020-2P5-4-B2</t>
  </si>
  <si>
    <t>Шаровый кран R3020-4-P63-B2</t>
  </si>
  <si>
    <t>Шаровый кран R3020-4-1-B2</t>
  </si>
  <si>
    <t>Шаровый кран R3020-4-1P6-B2</t>
  </si>
  <si>
    <t>Шаровый кран R3020-4-2P5-B2</t>
  </si>
  <si>
    <t>Шаровый кран R3020-4-4-B2</t>
  </si>
  <si>
    <t>Шаровый кран R3025-6P3-6P3-B3</t>
  </si>
  <si>
    <t>Шаровый кран EP015R-R6+BAC</t>
  </si>
  <si>
    <t>Шаровый кран EP020R-R6+BAC</t>
  </si>
  <si>
    <t>Муфтовое соединение ZR2315</t>
  </si>
  <si>
    <t>Муфтовое соединение ZR2320</t>
  </si>
  <si>
    <t>Муфтовое соединение ZR2325</t>
  </si>
  <si>
    <t>Муфтовое соединение ZR2332</t>
  </si>
  <si>
    <t>Муфтовое соединение ZR2340</t>
  </si>
  <si>
    <t>Муфтовое соединение ZR2350</t>
  </si>
  <si>
    <t>Шаровый кран R405K</t>
  </si>
  <si>
    <t>Шаровый кран R406K</t>
  </si>
  <si>
    <t>Шаровый кран R407K</t>
  </si>
  <si>
    <t>Шаровый кран R408K</t>
  </si>
  <si>
    <t>Шаровый кран R409K</t>
  </si>
  <si>
    <t>Шаровый кран R409</t>
  </si>
  <si>
    <t>Шаровый кран R410</t>
  </si>
  <si>
    <t>Шаровый кран R411</t>
  </si>
  <si>
    <t>Шаровый кран R412</t>
  </si>
  <si>
    <t>Шаровый кран R413</t>
  </si>
  <si>
    <t>Шаровый кран R414</t>
  </si>
  <si>
    <t>Шаровый кран R415</t>
  </si>
  <si>
    <t>Шаровый кран R417</t>
  </si>
  <si>
    <t>Шаровый кран R418</t>
  </si>
  <si>
    <t>Шаровый кран R419</t>
  </si>
  <si>
    <t>Шаровый кран R420</t>
  </si>
  <si>
    <t>Шаровый кран R422</t>
  </si>
  <si>
    <t>Шаровый кран R423</t>
  </si>
  <si>
    <t>Шаровый кран R424</t>
  </si>
  <si>
    <t>Шаровый кран R425</t>
  </si>
  <si>
    <t>Шаровый кран R431</t>
  </si>
  <si>
    <t>Шаровый кран R432</t>
  </si>
  <si>
    <t>Шаровый кран R438</t>
  </si>
  <si>
    <t>Шаровый кран R439</t>
  </si>
  <si>
    <t>Шаровый кран R440</t>
  </si>
  <si>
    <t>Шаровый кран R448</t>
  </si>
  <si>
    <t>Шаровый кран R449</t>
  </si>
  <si>
    <t>Шаровый кран R450</t>
  </si>
  <si>
    <t>Шаровый кран R505K</t>
  </si>
  <si>
    <t>Шаровый кран R506K</t>
  </si>
  <si>
    <t>Шаровый кран R507K</t>
  </si>
  <si>
    <t>Шаровый кран R508K</t>
  </si>
  <si>
    <t>Шаровый кран R509</t>
  </si>
  <si>
    <t>Шаровый кран R510</t>
  </si>
  <si>
    <t>Шаровый кран R511</t>
  </si>
  <si>
    <t>Шаровый кран R512</t>
  </si>
  <si>
    <t>Шаровый кран R513</t>
  </si>
  <si>
    <t>Шаровый кран R515</t>
  </si>
  <si>
    <t>Шаровый кран R517</t>
  </si>
  <si>
    <t>Шаровый кран R518</t>
  </si>
  <si>
    <t>Шаровый кран R520</t>
  </si>
  <si>
    <t>Шаровый кран R522</t>
  </si>
  <si>
    <t>Шаровый кран R523</t>
  </si>
  <si>
    <t>Шаровый кран R525</t>
  </si>
  <si>
    <t>Шаровый кран R529</t>
  </si>
  <si>
    <t>Шаровый кран R530</t>
  </si>
  <si>
    <t>Шаровый кран R531</t>
  </si>
  <si>
    <t>Шаровый кран R532</t>
  </si>
  <si>
    <t>Шаровый кран R538</t>
  </si>
  <si>
    <t>Шаровый кран R540</t>
  </si>
  <si>
    <t>Шаровый кран R548</t>
  </si>
  <si>
    <t>Шаровый кран R550</t>
  </si>
  <si>
    <t>Шаровый кран R404DK</t>
  </si>
  <si>
    <t>Шаровый кран R405DK</t>
  </si>
  <si>
    <t>Шаровый кран R406DK</t>
  </si>
  <si>
    <t>Шаровый кран R407DK</t>
  </si>
  <si>
    <t>Шаровый кран R408DK</t>
  </si>
  <si>
    <t>Шаровый кран R409DK</t>
  </si>
  <si>
    <t>Шаровый кран R410DK</t>
  </si>
  <si>
    <t>Шаровый кран R412D</t>
  </si>
  <si>
    <t>Шаровый кран R413D</t>
  </si>
  <si>
    <t>Шаровый кран R414D</t>
  </si>
  <si>
    <t>Шаровый кран R415D</t>
  </si>
  <si>
    <t>Шаровый кран R417D</t>
  </si>
  <si>
    <t>Шаровый кран R418D</t>
  </si>
  <si>
    <t>Шаровый кран R419D</t>
  </si>
  <si>
    <t>Шаровый кран R420D</t>
  </si>
  <si>
    <t>Муфтовое соединение ZR4510</t>
  </si>
  <si>
    <t>Муфтовое соединение ZR4515</t>
  </si>
  <si>
    <t>Муфтовое соединение ZR4520</t>
  </si>
  <si>
    <t>Муфтовое соединение ZR4525</t>
  </si>
  <si>
    <t>Муфтовое соединение ZR4532</t>
  </si>
  <si>
    <t>Муфтовое соединение ZR4540</t>
  </si>
  <si>
    <t>Муфтовое соединение ZR4550</t>
  </si>
  <si>
    <t>Шаровый кран R664R</t>
  </si>
  <si>
    <t>Шаровый кран R665R</t>
  </si>
  <si>
    <t>Шаровый кран R679R</t>
  </si>
  <si>
    <t>Шаровый кран R680R</t>
  </si>
  <si>
    <t>Шаровый кран R6015RP63-B1</t>
  </si>
  <si>
    <t>Шаровый кран R6015R1-B1</t>
  </si>
  <si>
    <t>Шаровый кран R6015R1P6-B1</t>
  </si>
  <si>
    <t>Шаровый кран R6015R2P5-B1</t>
  </si>
  <si>
    <t>Шаровый кран R6015R4-B1</t>
  </si>
  <si>
    <t>Шаровый кран R6015R-B1</t>
  </si>
  <si>
    <t>Шаровый кран R6020R6P3-B1</t>
  </si>
  <si>
    <t>Шаровый кран R6020R-B1</t>
  </si>
  <si>
    <t>Шаровый кран R6025R10-B2</t>
  </si>
  <si>
    <t>Шаровый кран R6025R-B2</t>
  </si>
  <si>
    <t>Шаровый кран R6032R16-B3</t>
  </si>
  <si>
    <t>Шаровый кран R6032R-B3</t>
  </si>
  <si>
    <t>Шаровый кран R6040R25-B3</t>
  </si>
  <si>
    <t>Шаровый кран R6040R-B3</t>
  </si>
  <si>
    <t>Шаровый кран R6050R40-B3</t>
  </si>
  <si>
    <t>Шаровый кран R6050R-B3</t>
  </si>
  <si>
    <t>Шаровый кран R6065W63-S8</t>
  </si>
  <si>
    <t>Шаровый кран R6080W100-S8</t>
  </si>
  <si>
    <t>Шаровый кран R6100W160-S8</t>
  </si>
  <si>
    <t>Шаровый кран R6125W250-S8</t>
  </si>
  <si>
    <t>Шаровый кран R6150W320-S8</t>
  </si>
  <si>
    <t>Шаровый кран R7015RP63-B1</t>
  </si>
  <si>
    <t>Шаровый кран R7015R1P6-B1</t>
  </si>
  <si>
    <t>Шаровый кран R7015R4-B1</t>
  </si>
  <si>
    <t>Шаровый кран R7015R-B1</t>
  </si>
  <si>
    <t>Шаровый кран R7020R6P3-B1</t>
  </si>
  <si>
    <t>Шаровый кран R7020R-B1</t>
  </si>
  <si>
    <t>Шаровый кран R7025R10-B2</t>
  </si>
  <si>
    <t>Шаровый кран R7025R-B2</t>
  </si>
  <si>
    <t>Шаровый кран R7032R16-B3</t>
  </si>
  <si>
    <t>Шаровый кран R7032R-B3</t>
  </si>
  <si>
    <t>Шаровый кран R7040R16-B3</t>
  </si>
  <si>
    <t>Шаровый кран R7040R-B3</t>
  </si>
  <si>
    <t>Шаровый кран R7050R25-B3</t>
  </si>
  <si>
    <t>Шаровый кран R7050R-B3</t>
  </si>
  <si>
    <t>Поворотный электропривод KR230</t>
  </si>
  <si>
    <t>Поворотный электропривод KR24</t>
  </si>
  <si>
    <t>Поворотный электропривод KR24-SR</t>
  </si>
  <si>
    <t>Поворотный электропривод TR230-3</t>
  </si>
  <si>
    <t>Поворотный электропривод TR24-3</t>
  </si>
  <si>
    <t>Поворотный электропривод TR24</t>
  </si>
  <si>
    <t>Поворотный электропривод TRF230</t>
  </si>
  <si>
    <t>Поворотный электропривод TRF230-S</t>
  </si>
  <si>
    <t>Поворотный электропривод TRF24</t>
  </si>
  <si>
    <t>Поворотный электропривод TRF24-S</t>
  </si>
  <si>
    <t>Поворотный электропривод TRF24-2</t>
  </si>
  <si>
    <t>Поворотный электропривод TRF24-SR</t>
  </si>
  <si>
    <t>Поворотный электропривод TRF24-MFT</t>
  </si>
  <si>
    <t>Поворотный электропривод TRF230-O</t>
  </si>
  <si>
    <t>Поворотный электропривод TRF230-S-O</t>
  </si>
  <si>
    <t>Поворотный электропривод TRF24-O</t>
  </si>
  <si>
    <t>Поворотный электропривод TRF24-S-O</t>
  </si>
  <si>
    <t>Поворотный электропривод TRF24-2-O</t>
  </si>
  <si>
    <t>Поворотный электропривод TRF24-SR-O</t>
  </si>
  <si>
    <t>Поворотный электропривод TRFC230</t>
  </si>
  <si>
    <t>Поворотный электропривод TR24-SR</t>
  </si>
  <si>
    <t>Поворотный электропривод TR24-SR-T</t>
  </si>
  <si>
    <t>Поворотный электропривод TRC24A-SR</t>
  </si>
  <si>
    <t>Поворотный электропривод TRY230</t>
  </si>
  <si>
    <t>Поворотный электропривод TRY24</t>
  </si>
  <si>
    <t>Поворотный электропривод TRY24-SR</t>
  </si>
  <si>
    <t>Поворотный электропривод LR24A-SR</t>
  </si>
  <si>
    <t>Поворотный электропривод LR24A-SZ</t>
  </si>
  <si>
    <t>Поворотный электропривод LR24A-SR-TP</t>
  </si>
  <si>
    <t>Поворотный электропривод LR230A</t>
  </si>
  <si>
    <t>Поворотный электропривод LR24A</t>
  </si>
  <si>
    <t>Поворотный электропривод LR24A-TP</t>
  </si>
  <si>
    <t>Поворотный электропривод LR230A-S</t>
  </si>
  <si>
    <t>Поворотный электропривод LR24A-S</t>
  </si>
  <si>
    <t>Поворотный электропривод LR24A-MF</t>
  </si>
  <si>
    <t>Поворотный электропривод LR24A-MP</t>
  </si>
  <si>
    <t>Поворотный электропривод LR24A-MOD</t>
  </si>
  <si>
    <t>Поворотный электропривод LR24ALON</t>
  </si>
  <si>
    <t>Поворотный электропривод LR24A-KNX</t>
  </si>
  <si>
    <t>Поворотный электропривод LRF24</t>
  </si>
  <si>
    <t>Поворотный электропривод LRF24-O</t>
  </si>
  <si>
    <t>Поворотный электропривод LRF24-MP</t>
  </si>
  <si>
    <t>Поворотный электропривод LRF230</t>
  </si>
  <si>
    <t>Поворотный электропривод LRF230/300</t>
  </si>
  <si>
    <t>Поворотный электропривод LRF24-S</t>
  </si>
  <si>
    <t>Поворотный электропривод LRF230-S</t>
  </si>
  <si>
    <t>Поворотный электропривод LRF230-O</t>
  </si>
  <si>
    <t>Поворотный электропривод LRF24-S-O</t>
  </si>
  <si>
    <t>Поворотный электропривод LRF230-S-O</t>
  </si>
  <si>
    <t>Поворотный электропривод LRF24-SR</t>
  </si>
  <si>
    <t>Поворотный электропривод LRQ24A</t>
  </si>
  <si>
    <t>Поворотный электропривод LRQ24A-SR</t>
  </si>
  <si>
    <t>Поворотный электропривод LRQ24A-SZ</t>
  </si>
  <si>
    <t>Поворотный электропривод LRC24A-SR</t>
  </si>
  <si>
    <t>Поворотный электропривод HR24-SR</t>
  </si>
  <si>
    <t>Поворотный электропривод HRYD24-SR</t>
  </si>
  <si>
    <t>Поворотный электропривод HRY24-SR</t>
  </si>
  <si>
    <t>Поворотный электропривод HR24-3</t>
  </si>
  <si>
    <t>Поворотный электропривод HR24-3-S</t>
  </si>
  <si>
    <t>Поворотный электропривод HRYD24-3</t>
  </si>
  <si>
    <t>Поворотный электропривод HR230-3</t>
  </si>
  <si>
    <t>Поворотный электропривод HR230-3-S</t>
  </si>
  <si>
    <t>Поворотный электропривод HRYD230-3</t>
  </si>
  <si>
    <t>Поворотный электропривод NR230-1-T</t>
  </si>
  <si>
    <t>Поворотный электропривод NR230-1-T+WNR</t>
  </si>
  <si>
    <t>Поворотный электропривод NR230A</t>
  </si>
  <si>
    <t>Поворотный электропривод NR230A-S</t>
  </si>
  <si>
    <t>Поворотный электропривод NR24A</t>
  </si>
  <si>
    <t>Поворотный электропривод NR24A-S</t>
  </si>
  <si>
    <t>Поворотный электропривод NR24A-SR</t>
  </si>
  <si>
    <t>Поворотный электропривод NR24A-SZ</t>
  </si>
  <si>
    <t>Поворотный электропривод NR24A-SR-TP</t>
  </si>
  <si>
    <t>Поворотный электропривод NR24A-MP</t>
  </si>
  <si>
    <t>Поворотный электропривод NR24A-MOD</t>
  </si>
  <si>
    <t>Поворотный электропривод NRC24A-SR</t>
  </si>
  <si>
    <t>Поворотный электропривод NRQ24A</t>
  </si>
  <si>
    <t>Поворотный электропривод NRQ24A-SR</t>
  </si>
  <si>
    <t>Поворотный электропривод NRQ24A-SZ</t>
  </si>
  <si>
    <t>Поворотный электропривод NRFD230A-3</t>
  </si>
  <si>
    <t>Поворотный электропривод NRFD230A-3-S2</t>
  </si>
  <si>
    <t>Поворотный электропривод NRF230A-3</t>
  </si>
  <si>
    <t>Поворотный электропривод NRF230A-3-S2</t>
  </si>
  <si>
    <t>Поворотный электропривод NRF230A</t>
  </si>
  <si>
    <t>Поворотный электропривод NRF230A-S2</t>
  </si>
  <si>
    <t>Поворотный электропривод NRF24A</t>
  </si>
  <si>
    <t>Поворотный электропривод NRF24A-S2</t>
  </si>
  <si>
    <t>Поворотный электропривод NRF24A-SZ</t>
  </si>
  <si>
    <t>Поворотный электропривод NRF24A-SZ-S2</t>
  </si>
  <si>
    <t>Поворотный электропривод NRF24A-SR</t>
  </si>
  <si>
    <t>Поворотный электропривод NRF24A-SR-S2</t>
  </si>
  <si>
    <t>Поворотный электропривод NRF24A-MP</t>
  </si>
  <si>
    <t>Поворотный электропривод NRFA</t>
  </si>
  <si>
    <t>Поворотный электропривод NRFA-S2</t>
  </si>
  <si>
    <t>Поворотный электропривод NRFD230A-3-O</t>
  </si>
  <si>
    <t>Поворотный электропривод NRFD230A-3-S2-O</t>
  </si>
  <si>
    <t>Поворотный электропривод NRF230A-3-O</t>
  </si>
  <si>
    <t>Поворотный электропривод NRF230A-3-S2-O</t>
  </si>
  <si>
    <t>Поворотный электропривод NRF230A-O</t>
  </si>
  <si>
    <t>Поворотный электропривод NRF230A-S2-O</t>
  </si>
  <si>
    <t>Поворотный электропривод NRF24A-O</t>
  </si>
  <si>
    <t>Поворотный электропривод NRF24A-S2-O</t>
  </si>
  <si>
    <t>Поворотный электропривод NRF24A-SZ-O</t>
  </si>
  <si>
    <t>Поворотный электропривод NRF24A-SZ-S2-O</t>
  </si>
  <si>
    <t>Поворотный электропривод NRF24A-SR-O</t>
  </si>
  <si>
    <t>Поворотный электропривод NRF24A-SR-S2-O</t>
  </si>
  <si>
    <t>Поворотный электропривод NRFA-O</t>
  </si>
  <si>
    <t>Поворотный электропривод NRFA-S2-O</t>
  </si>
  <si>
    <t>Поворотный электропривод SR230A</t>
  </si>
  <si>
    <t>Поворотный электропривод SR230A-S</t>
  </si>
  <si>
    <t>Поворотный электропривод SR24A</t>
  </si>
  <si>
    <t>Поворотный электропривод SR24A-S</t>
  </si>
  <si>
    <t>Поворотный электропривод SR24A-SR</t>
  </si>
  <si>
    <t>Поворотный электропривод SR24A-SR-TP</t>
  </si>
  <si>
    <t>Поворотный электропривод SRD230A</t>
  </si>
  <si>
    <t>Поворотный электропривод SRC24A-SR</t>
  </si>
  <si>
    <t>Поворотный электропривод SRC24A-SR-TP</t>
  </si>
  <si>
    <t>Поворотный электропривод SR24ALON</t>
  </si>
  <si>
    <t>Поворотный электропривод SR24A-MF</t>
  </si>
  <si>
    <t>Поворотный электропривод SR24A-MP</t>
  </si>
  <si>
    <t>Поворотный электропривод SR24A-MP-R</t>
  </si>
  <si>
    <t>Поворотный электропривод SR24A-MOD</t>
  </si>
  <si>
    <t>Поворотный электропривод SRQ24A</t>
  </si>
  <si>
    <t>Поворотный электропривод SRF230A</t>
  </si>
  <si>
    <t>Поворотный электропривод SRF230A-S2</t>
  </si>
  <si>
    <t>Поворотный электропривод SRF24A</t>
  </si>
  <si>
    <t>Поворотный электропривод SRF24A-S2</t>
  </si>
  <si>
    <t>Поворотный электропривод SRF24A-SR</t>
  </si>
  <si>
    <t>Поворотный электропривод SRF24A-SZ</t>
  </si>
  <si>
    <t>Поворотный электропривод SRF24A-SR-S2</t>
  </si>
  <si>
    <t>Поворотный электропривод SRF24A-SZ-S2</t>
  </si>
  <si>
    <t>Поворотный электропривод SRFA</t>
  </si>
  <si>
    <t>Поворотный электропривод SRFA-S2</t>
  </si>
  <si>
    <t>Поворотный электропривод SRF230A-O</t>
  </si>
  <si>
    <t>Поворотный электропривод SRF230A-S2-O</t>
  </si>
  <si>
    <t>Поворотный электропривод SRF24A-O</t>
  </si>
  <si>
    <t>Поворотный электропривод SRF24A-S2-O</t>
  </si>
  <si>
    <t>Поворотный электропривод SRF24A-SR-O</t>
  </si>
  <si>
    <t>Поворотный электропривод SRF24A-SZ-O</t>
  </si>
  <si>
    <t>Поворотный электропривод SRF24A-SR-S2-O</t>
  </si>
  <si>
    <t>Поворотный электропривод SRF24A-SZ-S2-O</t>
  </si>
  <si>
    <t>Поворотный электропривод SRFA-O</t>
  </si>
  <si>
    <t>Поворотный электропривод SRFA-S2-O</t>
  </si>
  <si>
    <t>Поворотный электропривод SR230P</t>
  </si>
  <si>
    <t>Поворотный электропривод SR230P-R</t>
  </si>
  <si>
    <t>Поворотный электропривод SR24P</t>
  </si>
  <si>
    <t>Поворотный электропривод SR24P-R</t>
  </si>
  <si>
    <t>Поворотный электропривод SR24P-SR</t>
  </si>
  <si>
    <t>Поворотный электропривод R2R-4820</t>
  </si>
  <si>
    <t>Поворотный электропривод NRYD24-SR-SI</t>
  </si>
  <si>
    <t>Переходник WNR</t>
  </si>
  <si>
    <t>Переходник WLF</t>
  </si>
  <si>
    <t>Переходник ZLR-01</t>
  </si>
  <si>
    <t>Переходник EXT-OC-ZRN350G</t>
  </si>
  <si>
    <t>Переходник ZR24-2</t>
  </si>
  <si>
    <t>Переходник ZR-EXT-01</t>
  </si>
  <si>
    <t>Переходник ZR-H80</t>
  </si>
  <si>
    <t>Зональный шаровый кран EXT-SW-E152V4C1</t>
  </si>
  <si>
    <t>Зональный шаровый кран EXT-SW-E152V4C3</t>
  </si>
  <si>
    <t>Зональный шаровый кран EXT-SW-E153V4C1</t>
  </si>
  <si>
    <t>Зональный шаровый кран EXT-SW-E153V4C2</t>
  </si>
  <si>
    <t>Зональный шаровый кран EXT-SW-E153V4C3</t>
  </si>
  <si>
    <t>Зональный шаровый кран EXT-SW-E202V4C2</t>
  </si>
  <si>
    <t>Зональный шаровый кран EXT-SW-E202V4C5</t>
  </si>
  <si>
    <t>Зональный шаровый кран EXT-SW-E202V4C7</t>
  </si>
  <si>
    <t>Зональный шаровый кран EXT-SW-E203V4C2</t>
  </si>
  <si>
    <t>Зональный шаровый кран EXT-SW-E203V4C3</t>
  </si>
  <si>
    <t>Зональный шаровый кран EXT-SW-E203V4C5</t>
  </si>
  <si>
    <t>Зональный шаровый кран EXT-SW-E203V4C7</t>
  </si>
  <si>
    <t>Поворотый электропривод CQ24A-SR</t>
  </si>
  <si>
    <t>Поворотый электропривод CQ24A-SR-T</t>
  </si>
  <si>
    <t>Поворотый электропривод CQ24A-SZ</t>
  </si>
  <si>
    <t>Поворотый электропривод CQ24A-SZ-T</t>
  </si>
  <si>
    <t>Поворотый электропривод CQ24A</t>
  </si>
  <si>
    <t>Поворотый электропривод CQ24A-T</t>
  </si>
  <si>
    <t>Поворотый электропривод CQ230A</t>
  </si>
  <si>
    <t>Поворотый электропривод CQ230A.1</t>
  </si>
  <si>
    <t>Поворотый электропривод CQ230A-T</t>
  </si>
  <si>
    <t>Поворотый электропривод CQ230A-T.1</t>
  </si>
  <si>
    <t>Поворотый электропривод CQ24A-MPL</t>
  </si>
  <si>
    <t>Поворотый электропривод CQ24A-MPL-T</t>
  </si>
  <si>
    <t>Поворотый электропривод CQ24A-BAC</t>
  </si>
  <si>
    <t>Поворотый электропривод CQK230A</t>
  </si>
  <si>
    <t>Поворотый электропривод CQK24A</t>
  </si>
  <si>
    <t>Поворотый электропривод CQK24A-SR</t>
  </si>
  <si>
    <t>Поворотый электропривод CQC230A</t>
  </si>
  <si>
    <t>Поворотый электропривод CQD230A</t>
  </si>
  <si>
    <t>Поворотый электропривод ZCQ-E</t>
  </si>
  <si>
    <t>Поворотый электропривод ZCQ-FL</t>
  </si>
  <si>
    <t>Поворотый электропривод C215Q-F</t>
  </si>
  <si>
    <t>Поворотый электропривод C215Q-J</t>
  </si>
  <si>
    <t>Поворотый электропривод C220Q-K</t>
  </si>
  <si>
    <t>Поворотый электропривод C315Q-H</t>
  </si>
  <si>
    <t>Поворотый электропривод C320Q-J</t>
  </si>
  <si>
    <t>Поворотый электропривод C415Q-J</t>
  </si>
  <si>
    <t>Поворотый электропривод C420Q-K</t>
  </si>
  <si>
    <t>Поворотый электропривод C515Q-H</t>
  </si>
  <si>
    <t>Поворотый электропривод C520Q-J</t>
  </si>
  <si>
    <t>Поворотый электропривод ZR4515Q</t>
  </si>
  <si>
    <t>Поворотый электропривод ZR4520Q</t>
  </si>
  <si>
    <t>Поворотый электропривод C215QP-B</t>
  </si>
  <si>
    <t>Поворотый электропривод C215QPT-B</t>
  </si>
  <si>
    <t>Поворотый электропривод C215QP-D</t>
  </si>
  <si>
    <t>Поворотый электропривод C215QPT-D</t>
  </si>
  <si>
    <t>Поворотый электропривод C220QP-F</t>
  </si>
  <si>
    <t>Поворотый электропривод C220QPT-F</t>
  </si>
  <si>
    <t>Поворотый электропривод C225QPT-G</t>
  </si>
  <si>
    <t>Поворотый электропривод EXT-R215-B3-PW</t>
  </si>
  <si>
    <t>Поворотый электропривод EXT-R220-B3-PW</t>
  </si>
  <si>
    <t>Поворотый электропривод EXT-R225-B3-PW</t>
  </si>
  <si>
    <t>Поворотый электропривод EXT-R232-B4-PW</t>
  </si>
  <si>
    <t>Поворотый электропривод EXT-R240-B4-PW</t>
  </si>
  <si>
    <t>Поворотый электропривод EXT-R250-B5-PW</t>
  </si>
  <si>
    <t>Поворотый электропривод C215QFL-C</t>
  </si>
  <si>
    <t>Поворотый электропривод C215QFL-D</t>
  </si>
  <si>
    <t>Поворотый электропривод C215QFL-E</t>
  </si>
  <si>
    <t>Поворотый электропривод C215QFL-F0</t>
  </si>
  <si>
    <t>Поворотый электропривод C215QFL-F</t>
  </si>
  <si>
    <t>Поворотый электропривод C220QFL-F6</t>
  </si>
  <si>
    <t>Поворотый электропривод C220QFL-G0</t>
  </si>
  <si>
    <t>Поворотый электропривод C220QFL-G</t>
  </si>
  <si>
    <t>Поворотый электропривод C220QFL-H0</t>
  </si>
  <si>
    <t>Поворотый электропривод R225FL-J</t>
  </si>
  <si>
    <t>Седельный клапан H411B</t>
  </si>
  <si>
    <t>Седельный клапан H412B</t>
  </si>
  <si>
    <t>Седельный клапан H413B</t>
  </si>
  <si>
    <t>Седельный клапан H414B</t>
  </si>
  <si>
    <t>Седельный клапан H415B</t>
  </si>
  <si>
    <t>Седельный клапан H420B</t>
  </si>
  <si>
    <t>Седельный клапан H425B</t>
  </si>
  <si>
    <t>Седельный клапан H432B</t>
  </si>
  <si>
    <t>Седельный клапан H440B</t>
  </si>
  <si>
    <t>Седельный клапан H450B</t>
  </si>
  <si>
    <t>Седельный клапан H511B</t>
  </si>
  <si>
    <t>Седельный клапан H512B</t>
  </si>
  <si>
    <t>Седельный клапан H513B</t>
  </si>
  <si>
    <t>Седельный клапан H514B</t>
  </si>
  <si>
    <t>Седельный клапан H515B</t>
  </si>
  <si>
    <t>Седельный клапан H520B</t>
  </si>
  <si>
    <t>Седельный клапан H525B</t>
  </si>
  <si>
    <t>Седельный клапан H532B</t>
  </si>
  <si>
    <t>Седельный клапан H540B</t>
  </si>
  <si>
    <t>Седельный клапан H550B</t>
  </si>
  <si>
    <t>Муфтовое соединение ZH4515</t>
  </si>
  <si>
    <t>Муфтовое соединение ZH4520</t>
  </si>
  <si>
    <t>Муфтовое соединение ZH4525</t>
  </si>
  <si>
    <t>Муфтовое соединение ZH4532</t>
  </si>
  <si>
    <t>Муфтовое соединение ZH4540</t>
  </si>
  <si>
    <t>Муфтовое соединение ZH4550</t>
  </si>
  <si>
    <t>Заглушка ZH515</t>
  </si>
  <si>
    <t>Заглушка ZH520</t>
  </si>
  <si>
    <t>Заглушка ZH525</t>
  </si>
  <si>
    <t>Заглушка ZH532</t>
  </si>
  <si>
    <t>Заглушка ZH540</t>
  </si>
  <si>
    <t>Заглушка ZH550</t>
  </si>
  <si>
    <t>Седельный клапан H610S</t>
  </si>
  <si>
    <t>Седельный клапан H611S</t>
  </si>
  <si>
    <t>Седельный клапан H612S</t>
  </si>
  <si>
    <t>Седельный клапан H613S</t>
  </si>
  <si>
    <t>Седельный клапан H614S</t>
  </si>
  <si>
    <t>Седельный клапан H615S</t>
  </si>
  <si>
    <t>Седельный клапан H619S</t>
  </si>
  <si>
    <t>Седельный клапан H620S</t>
  </si>
  <si>
    <t>Седельный клапан H624S</t>
  </si>
  <si>
    <t>Седельный клапан H625S</t>
  </si>
  <si>
    <t>Седельный клапан H632S</t>
  </si>
  <si>
    <t>Седельный клапан H640S</t>
  </si>
  <si>
    <t>Седельный клапан H640SP</t>
  </si>
  <si>
    <t>Седельный клапан H650S</t>
  </si>
  <si>
    <t>Седельный клапан H650SP</t>
  </si>
  <si>
    <t>Седельный клапан H664S</t>
  </si>
  <si>
    <t>Седельный клапан H664SP</t>
  </si>
  <si>
    <t>Седельный клапан H665S</t>
  </si>
  <si>
    <t>Седельный клапан H679SP</t>
  </si>
  <si>
    <t>Седельный клапан H680S</t>
  </si>
  <si>
    <t>Седельный клапан H6100S</t>
  </si>
  <si>
    <t>Седельный клапан H6100SP</t>
  </si>
  <si>
    <t>Седельный клапан H6125S</t>
  </si>
  <si>
    <t>Седельный клапан H6125SP</t>
  </si>
  <si>
    <t>Седельный клапан H6150S</t>
  </si>
  <si>
    <t>Седельный клапан H6150SP</t>
  </si>
  <si>
    <t>Седельный клапан H611N</t>
  </si>
  <si>
    <t>Седельный клапан H612N</t>
  </si>
  <si>
    <t>Седельный клапан H613N</t>
  </si>
  <si>
    <t>Седельный клапан H614N</t>
  </si>
  <si>
    <t>Седельный клапан H615N</t>
  </si>
  <si>
    <t>Седельный клапан H620N</t>
  </si>
  <si>
    <t>Седельный клапан H625N</t>
  </si>
  <si>
    <t>Седельный клапан H632N</t>
  </si>
  <si>
    <t>Седельный клапан H640N</t>
  </si>
  <si>
    <t>Седельный клапан H650N</t>
  </si>
  <si>
    <t>Седельный клапан H664N</t>
  </si>
  <si>
    <t>Седельный клапан H665N</t>
  </si>
  <si>
    <t>Седельный клапан H679N</t>
  </si>
  <si>
    <t>Седельный клапан H680N</t>
  </si>
  <si>
    <t>Седельный клапан H6100N</t>
  </si>
  <si>
    <t>Седельный клапан H6200</t>
  </si>
  <si>
    <t>Седельный клапан H6250</t>
  </si>
  <si>
    <t>Седельный клапан H611R</t>
  </si>
  <si>
    <t>Седельный клапан H612R</t>
  </si>
  <si>
    <t>Седельный клапан H613R</t>
  </si>
  <si>
    <t>Седельный клапан H614R</t>
  </si>
  <si>
    <t>Седельный клапан H615R</t>
  </si>
  <si>
    <t>Седельный клапан H620R</t>
  </si>
  <si>
    <t>Седельный клапан H625R</t>
  </si>
  <si>
    <t>Седельный клапан H632R</t>
  </si>
  <si>
    <t>Седельный клапан H640R</t>
  </si>
  <si>
    <t>Седельный клапан H650R</t>
  </si>
  <si>
    <t>Седельный клапан H664R</t>
  </si>
  <si>
    <t>Седельный клапан H679R</t>
  </si>
  <si>
    <t>Седельный клапан H6100R</t>
  </si>
  <si>
    <t>Седельный клапан H6015XP4-S2</t>
  </si>
  <si>
    <t>Седельный клапан H6015XP63-S2</t>
  </si>
  <si>
    <t>Седельный клапан H6015X1-S2</t>
  </si>
  <si>
    <t>Седельный клапан H6015X1P6-S2</t>
  </si>
  <si>
    <t>Седельный клапан H6015X2P5-S2</t>
  </si>
  <si>
    <t>Седельный клапан H6015X4-S2</t>
  </si>
  <si>
    <t>Седельный клапан H6020X4-S2</t>
  </si>
  <si>
    <t>Седельный клапан H6020X6P3-S2</t>
  </si>
  <si>
    <t>Седельный клапан H6025X6P3-S2</t>
  </si>
  <si>
    <t>Седельный клапан H6025X10-S2</t>
  </si>
  <si>
    <t>Седельный клапан H6032X10-S2</t>
  </si>
  <si>
    <t>Седельный клапан H6032X16-S2</t>
  </si>
  <si>
    <t>Седельный клапан H6040X16-S2</t>
  </si>
  <si>
    <t>Седельный клапан H6040X25-S2</t>
  </si>
  <si>
    <t>Седельный клапан H6050X25-S2</t>
  </si>
  <si>
    <t>Седельный клапан H6050X40-S2</t>
  </si>
  <si>
    <t>Седельный клапан H6065X58-SP2</t>
  </si>
  <si>
    <t>Седельный клапан H6080X90-SP2</t>
  </si>
  <si>
    <t>Седельный клапан H6100X125-SP2</t>
  </si>
  <si>
    <t>Седельный клапан H711N</t>
  </si>
  <si>
    <t>Седельный клапан H712N</t>
  </si>
  <si>
    <t>Седельный клапан H713N</t>
  </si>
  <si>
    <t>Седельный клапан H714N</t>
  </si>
  <si>
    <t>Седельный клапан H715N</t>
  </si>
  <si>
    <t>Седельный клапан H720N</t>
  </si>
  <si>
    <t>Седельный клапан H725N</t>
  </si>
  <si>
    <t>Седельный клапан H732N</t>
  </si>
  <si>
    <t>Седельный клапан H740N</t>
  </si>
  <si>
    <t>Седельный клапан H750N</t>
  </si>
  <si>
    <t>Седельный клапан H764N</t>
  </si>
  <si>
    <t>Седельный клапан H765N</t>
  </si>
  <si>
    <t>Седельный клапан H779N</t>
  </si>
  <si>
    <t>Седельный клапан H780N</t>
  </si>
  <si>
    <t>Седельный клапан H7100N</t>
  </si>
  <si>
    <t>Седельный клапан H7125N</t>
  </si>
  <si>
    <t>Седельный клапан H7150N</t>
  </si>
  <si>
    <t>Седельный клапан H7200</t>
  </si>
  <si>
    <t>Седельный клапан H7250</t>
  </si>
  <si>
    <t>Седельный клапан H711R</t>
  </si>
  <si>
    <t>Седельный клапан H712R</t>
  </si>
  <si>
    <t>Седельный клапан H713R</t>
  </si>
  <si>
    <t>Седельный клапан H714R</t>
  </si>
  <si>
    <t>Седельный клапан H715R</t>
  </si>
  <si>
    <t>Седельный клапан H720R</t>
  </si>
  <si>
    <t>Седельный клапан H725R</t>
  </si>
  <si>
    <t>Седельный клапан H732R</t>
  </si>
  <si>
    <t>Седельный клапан H740R</t>
  </si>
  <si>
    <t>Седельный клапан H750R</t>
  </si>
  <si>
    <t>Седельный клапан H764R</t>
  </si>
  <si>
    <t>Седельный клапан H779R</t>
  </si>
  <si>
    <t>Седельный клапан H7100R</t>
  </si>
  <si>
    <t>Седельный клапан H715S</t>
  </si>
  <si>
    <t>Седельный клапан H720S</t>
  </si>
  <si>
    <t>Седельный клапан H725S</t>
  </si>
  <si>
    <t>Седельный клапан H732S</t>
  </si>
  <si>
    <t>Седельный клапан H740S</t>
  </si>
  <si>
    <t>Седельный клапан H750S</t>
  </si>
  <si>
    <t>Седельный клапан H765S</t>
  </si>
  <si>
    <t>Седельный клапан H780S</t>
  </si>
  <si>
    <t>Седельный клапан H7100S</t>
  </si>
  <si>
    <t>Седельный клапан H7125S</t>
  </si>
  <si>
    <t>Седельный клапан H7150S</t>
  </si>
  <si>
    <t>Седельный клапан H7015X4-S2</t>
  </si>
  <si>
    <t>Седельный клапан H7020X6P3-S2</t>
  </si>
  <si>
    <t>Седельный клапан H7025X10-S2</t>
  </si>
  <si>
    <t>Седельный клапан H7032X16-S2</t>
  </si>
  <si>
    <t>Седельный клапан H7040X25-S2</t>
  </si>
  <si>
    <t>Седельный клапан H7050X40-S2</t>
  </si>
  <si>
    <t>Седельный клапан H7065X63-S4</t>
  </si>
  <si>
    <t>Седельный клапан H7080X100-S4</t>
  </si>
  <si>
    <t>Седельный клапан H7100X160-S4</t>
  </si>
  <si>
    <t>Муфтовое соединение ZH715</t>
  </si>
  <si>
    <t>Муфтовое соединение ZH720</t>
  </si>
  <si>
    <t>Муфтовое соединение ZH725</t>
  </si>
  <si>
    <t>Муфтовое соединение ZH732</t>
  </si>
  <si>
    <t>Муфтовое соединение ZH740</t>
  </si>
  <si>
    <t>Муфтовое соединение ZH750</t>
  </si>
  <si>
    <t>Муфтовое соединение ZH765</t>
  </si>
  <si>
    <t>Муфтовое соединение ZH780</t>
  </si>
  <si>
    <t>Муфтовое соединение ZH7100</t>
  </si>
  <si>
    <t>Муфтовое соединение ZH7125</t>
  </si>
  <si>
    <t>Муфтовое соединение ZH7150</t>
  </si>
  <si>
    <t>Седельный клапан H2015X-S</t>
  </si>
  <si>
    <t>Седельный клапан H2020X-S</t>
  </si>
  <si>
    <t>Седельный клапан H2025X-S</t>
  </si>
  <si>
    <t>Седельный клапан H2032X-S</t>
  </si>
  <si>
    <t>Седельный клапан H2040X-S</t>
  </si>
  <si>
    <t>Седельный клапан H2050X-S</t>
  </si>
  <si>
    <t>Седельный клапан H215S-G</t>
  </si>
  <si>
    <t>Седельный клапан H215S-J</t>
  </si>
  <si>
    <t>Седельный клапан H220S-K</t>
  </si>
  <si>
    <t>Седельный клапан H225S-L</t>
  </si>
  <si>
    <t>Седельный клапан H232S-M</t>
  </si>
  <si>
    <t>Седельный клапан H240S-N</t>
  </si>
  <si>
    <t>Седельный клапан H250S-P</t>
  </si>
  <si>
    <t>Седельный клапан H3020X-S</t>
  </si>
  <si>
    <t>Седельный клапан H3025X-S</t>
  </si>
  <si>
    <t>Седельный клапан H3032X-S</t>
  </si>
  <si>
    <t>Седельный клапан H3040X-S</t>
  </si>
  <si>
    <t>Седельный клапан H3050X-S</t>
  </si>
  <si>
    <t>Седельный клапан H315S-G</t>
  </si>
  <si>
    <t>Седельный клапан H315S-J</t>
  </si>
  <si>
    <t>Седельный клапан H320S-K</t>
  </si>
  <si>
    <t>Седельный клапан H325S-L</t>
  </si>
  <si>
    <t>Седельный клапан H332S-M</t>
  </si>
  <si>
    <t>Седельный клапан H340S-N</t>
  </si>
  <si>
    <t>Седельный клапан H350S-P</t>
  </si>
  <si>
    <t>Линейный лектропривод  GV12-230-3-T</t>
  </si>
  <si>
    <t>Линейный лектропривод  GV12-24-SR-T</t>
  </si>
  <si>
    <t>Электропривод для седельного клапана LV230A-TPC</t>
  </si>
  <si>
    <t>Электропривод для седельного клапана LV230A-RE</t>
  </si>
  <si>
    <t>Электропривод для седельного клапана LV24A-TPC</t>
  </si>
  <si>
    <t>Электропривод для седельного клапана LV24A-SR-TPC</t>
  </si>
  <si>
    <t>Электропривод для седельного клапана LV24A-SZ-TPC</t>
  </si>
  <si>
    <t>Электропривод для седельного клапана LVC24A-SR-TPC</t>
  </si>
  <si>
    <t>Электропривод для седельного клапана LVC24A-SZ-TPC</t>
  </si>
  <si>
    <t>Электропривод для седельного клапана LV24A-MP-TPC</t>
  </si>
  <si>
    <t>Электропривод для седельного клапана LV24A-MP-RE</t>
  </si>
  <si>
    <t>Электропривод для седельного клапана LVC24A-MP-TPC</t>
  </si>
  <si>
    <t>Электропривод для седельного клапана NV230A-TPC</t>
  </si>
  <si>
    <t>Электропривод для седельного клапана NV230A-RE</t>
  </si>
  <si>
    <t>Электропривод для седельного клапана NV24A-TPC</t>
  </si>
  <si>
    <t>Электропривод для седельного клапана NV24A-RE</t>
  </si>
  <si>
    <t>Электропривод для седельного клапана NV24A-SZ-TPC</t>
  </si>
  <si>
    <t>Электропривод для седельного клапана NV24A-SR-TPC</t>
  </si>
  <si>
    <t>Электропривод для седельного клапана NV24A-MP-TPC</t>
  </si>
  <si>
    <t>Электропривод для седельного клапана NV24A-MP-RE</t>
  </si>
  <si>
    <t>Электропривод для седельного клапана NVC230A-TPC</t>
  </si>
  <si>
    <t>Электропривод для седельного клапана NVC24A-RE</t>
  </si>
  <si>
    <t>Электропривод для седельного клапана NVC230A-RE</t>
  </si>
  <si>
    <t>Электропривод для седельного клапана NVC24A-SZ-TPC</t>
  </si>
  <si>
    <t>Электропривод для седельного клапана NVC24A-SR-TPC</t>
  </si>
  <si>
    <t>Электропривод для седельного клапана NVC24A-MP-TPC</t>
  </si>
  <si>
    <t>Электропривод для седельного клапана NVC24A-MP-RE</t>
  </si>
  <si>
    <t>Электропривод для седельного клапана NV24ALON</t>
  </si>
  <si>
    <t>Электропривод для седельного клапана NV24A-MOD</t>
  </si>
  <si>
    <t>Электропривод для седельного клапана NVK230A-3</t>
  </si>
  <si>
    <t>Электропривод для седельного клапана NVK230A-3-RE</t>
  </si>
  <si>
    <t>Электропривод для седельного клапана NVK24A-3-TPC</t>
  </si>
  <si>
    <t>Электропривод для седельного клапана NVK24A-3-RE</t>
  </si>
  <si>
    <t>Электропривод для седельного клапана NVK24A-SZ-TPC</t>
  </si>
  <si>
    <t>Электропривод для седельного клапана NVK24A-SR-TPC</t>
  </si>
  <si>
    <t>Электропривод для седельного клапана NVK24A-MP-TPC</t>
  </si>
  <si>
    <t>Электропривод для седельного клапана NVK24A-MP-RE</t>
  </si>
  <si>
    <t>Электропривод для седельного клапана NVKC24A-SZ-TPC</t>
  </si>
  <si>
    <t>Электропривод для седельного клапана NVKC24A-SR-TPC</t>
  </si>
  <si>
    <t>Электропривод для седельного клапана NVKC24A-MP-TPC</t>
  </si>
  <si>
    <t>Электропривод для седельного клапана NVKC24A-MP-RE</t>
  </si>
  <si>
    <t>Электропривод для седельного клапана NVK24ALON</t>
  </si>
  <si>
    <t>Электропривод для седельного клапана SV230A-RE</t>
  </si>
  <si>
    <t>Электропривод для седельного клапана SVC230A-RE</t>
  </si>
  <si>
    <t>Электропривод для седельного клапана SV230A-TPC</t>
  </si>
  <si>
    <t>Электропривод для седельного клапана SV24A-RE</t>
  </si>
  <si>
    <t>Электропривод для седельного клапана SV24A-TPC</t>
  </si>
  <si>
    <t>Электропривод для седельного клапана SV24A-MOD</t>
  </si>
  <si>
    <t>Электропривод для седельного клапана SV24A-SZ-TPC</t>
  </si>
  <si>
    <t>Электропривод для седельного клапана SV24A-SR-TPC</t>
  </si>
  <si>
    <t>Электропривод для седельного клапана SV24A-MP-TPC</t>
  </si>
  <si>
    <t>Электропривод для седельного клапана SV24A-MP-RE</t>
  </si>
  <si>
    <t>Электропривод для седельного клапана SVC24A-MP-TPC</t>
  </si>
  <si>
    <t>Электропривод для седельного клапана SVC24A-MP-RE</t>
  </si>
  <si>
    <t>Электропривод для седельного клапана SVC24A-SZ-TPC</t>
  </si>
  <si>
    <t>Электропривод для седельного клапана SVC24A-SR-TPC</t>
  </si>
  <si>
    <t>Электропривод для седельного клапана SVL230A-RE</t>
  </si>
  <si>
    <t>Электропривод для седельного клапана SVL24A-MP-RE</t>
  </si>
  <si>
    <t>Электропривод для седельного клапана AVK230A-3</t>
  </si>
  <si>
    <t>Электропривод для седельного клапана AVK230A-3-RE</t>
  </si>
  <si>
    <t>Электропривод для седельного клапана AVK24A-3-TPC</t>
  </si>
  <si>
    <t>Электропривод для седельного клапана AVK24A-3-RE</t>
  </si>
  <si>
    <t>Электропривод для седельного клапана AVK24A-SZ-TPC</t>
  </si>
  <si>
    <t>Электропривод для седельного клапана AVK24A-SR-TPC</t>
  </si>
  <si>
    <t>Электропривод для седельного клапана AVK24A-MP-TPC</t>
  </si>
  <si>
    <t>Электропривод для седельного клапана AVK24A-MP-RE</t>
  </si>
  <si>
    <t>Электропривод для седельного клапана AVK24ALON</t>
  </si>
  <si>
    <t>Электропривод для седельного клапана EV230A-TPC</t>
  </si>
  <si>
    <t>Электропривод для седельного клапана EV230A-RE</t>
  </si>
  <si>
    <t>Электропривод для седельного клапана EV24A-TPC</t>
  </si>
  <si>
    <t>Электропривод для седельного клапана EV24A-RE</t>
  </si>
  <si>
    <t>Электропривод для седельного клапана EV24A-SZ-TPC</t>
  </si>
  <si>
    <t>Электропривод для седельного клапана EV24A-SR-TPC</t>
  </si>
  <si>
    <t>Электропривод для седельного клапана EV24A-MP-TPC</t>
  </si>
  <si>
    <t>Электропривод для седельного клапана EV24A-MP-RE</t>
  </si>
  <si>
    <t>Электропривод для седельного клапана EV24A-MOD</t>
  </si>
  <si>
    <t>Электропривод для седельного клапана EVC24A-SZ</t>
  </si>
  <si>
    <t>Электропривод для седельного клапана EVC24A-SR</t>
  </si>
  <si>
    <t>Электропривод для седельного клапана EVC24A-MF</t>
  </si>
  <si>
    <t>Электропривод для седельного клапана EVC24A-MF-RE</t>
  </si>
  <si>
    <t>Электропривод для седельного клапана RV24A-SZ</t>
  </si>
  <si>
    <t>Электропривод для седельного клапана RV24A-SR</t>
  </si>
  <si>
    <t>Электропривод для седельного клапана RV24A-MF</t>
  </si>
  <si>
    <t>Электропривод для седельного клапана RV24A-MF-RE</t>
  </si>
  <si>
    <t>Муфтовое соединение ZRV-301</t>
  </si>
  <si>
    <t>Муфтовое соединение ZNV-203</t>
  </si>
  <si>
    <t>Муфтовое соединение ZNV-C</t>
  </si>
  <si>
    <t>Муфтовое соединение EXT-ZH-150-RN</t>
  </si>
  <si>
    <t>Муфтовое соединение EXT-ZH-250-WS</t>
  </si>
  <si>
    <t>Муфтовое соединение EXT-ZH-250-WS7</t>
  </si>
  <si>
    <t>Муфтовое соединение EXT-ZH-80-RN</t>
  </si>
  <si>
    <t>Муфтовое соединение EXT-ZH-50-BRN</t>
  </si>
  <si>
    <t>Муфтовое соединение EXT-ZH-50-S</t>
  </si>
  <si>
    <t>Муфтовое соединение EXT-ZH-100-S</t>
  </si>
  <si>
    <t>Муфтовое соединение EXT-ZH-150-S</t>
  </si>
  <si>
    <t>Муфтовое соединение ZH24-1</t>
  </si>
  <si>
    <t>Муфтовое соединение ZH24-1-C</t>
  </si>
  <si>
    <t>Муфтовое соединение ZH24-1-D</t>
  </si>
  <si>
    <t>Дисковый затвор D625N</t>
  </si>
  <si>
    <t>Дисковый затвор D625NL</t>
  </si>
  <si>
    <t>Дисковый затвор D632N</t>
  </si>
  <si>
    <t>Дисковый затвор D632NL</t>
  </si>
  <si>
    <t>Дисковый затвор D640N</t>
  </si>
  <si>
    <t>Дисковый затвор D640NL</t>
  </si>
  <si>
    <t>Дисковый затвор D650N</t>
  </si>
  <si>
    <t>Дисковый затвор D650NL</t>
  </si>
  <si>
    <t>Дисковый затвор D665N</t>
  </si>
  <si>
    <t>Дисковый затвор D665NL</t>
  </si>
  <si>
    <t>Дисковый затвор D680N</t>
  </si>
  <si>
    <t>Дисковый затвор D680NL</t>
  </si>
  <si>
    <t>Дисковый затвор D6100N</t>
  </si>
  <si>
    <t>Дисковый затвор D6100NL</t>
  </si>
  <si>
    <t>Дисковый затвор D6125N</t>
  </si>
  <si>
    <t>Дисковый затвор D6125NL</t>
  </si>
  <si>
    <t>Дисковый затвор D6150N</t>
  </si>
  <si>
    <t>Дисковый затвор D6150NL</t>
  </si>
  <si>
    <t>Дисковый затвор D6200W</t>
  </si>
  <si>
    <t>Дисковый затвор D6200WL</t>
  </si>
  <si>
    <t>Дисковый затвор D6250W</t>
  </si>
  <si>
    <t>Дисковый затвор D6250WL</t>
  </si>
  <si>
    <t>Дисковый затвор D6300W</t>
  </si>
  <si>
    <t>Дисковый затвор D6300WL</t>
  </si>
  <si>
    <t>Дисковый затвор D7150NL/BAC</t>
  </si>
  <si>
    <t>Дисковый затвор D7200WL/BAC</t>
  </si>
  <si>
    <t>Дисковый затвор D7250WL/BAC</t>
  </si>
  <si>
    <t>Дисковый затвор D7300WL/BAC</t>
  </si>
  <si>
    <t>Дисковый затвор D6350N</t>
  </si>
  <si>
    <t>Дисковый затвор D6350NL</t>
  </si>
  <si>
    <t>Дисковый затвор D6400N</t>
  </si>
  <si>
    <t>Дисковый затвор D6400NL</t>
  </si>
  <si>
    <t>Дисковый затвор D6450N</t>
  </si>
  <si>
    <t>Дисковый затвор D6450NL</t>
  </si>
  <si>
    <t>Дисковый затвор D6500N</t>
  </si>
  <si>
    <t>Дисковый затвор D6500NL</t>
  </si>
  <si>
    <t>Дисковый затвор D6600N</t>
  </si>
  <si>
    <t>Дисковый затвор D6600NL</t>
  </si>
  <si>
    <t>Дисковый затвор D6700N</t>
  </si>
  <si>
    <t>Дисковый затвор D6700NL</t>
  </si>
  <si>
    <t>Переходник WD6-SY3</t>
  </si>
  <si>
    <t>Переходник WD6-SY4</t>
  </si>
  <si>
    <t>Переходник ZGI-002</t>
  </si>
  <si>
    <t>Переходник ZGI-003</t>
  </si>
  <si>
    <t>Переходник ZGI-004</t>
  </si>
  <si>
    <t>Переходник ZGI-009</t>
  </si>
  <si>
    <t>Переходник ZGI-012</t>
  </si>
  <si>
    <t>Переходник ZGI-013</t>
  </si>
  <si>
    <t>Переходник ZGI-015</t>
  </si>
  <si>
    <t>Переходник ZGF-14</t>
  </si>
  <si>
    <t>Переходник ZGV-14</t>
  </si>
  <si>
    <t>Переходник ZGV-16</t>
  </si>
  <si>
    <t>Переходник ZGV-17</t>
  </si>
  <si>
    <t>Переходник ZGV-19</t>
  </si>
  <si>
    <t>Переходник ZPV-09</t>
  </si>
  <si>
    <t>Переходник ZPV-11</t>
  </si>
  <si>
    <t>Переходник ZPV-14</t>
  </si>
  <si>
    <t>Переходник ZPF-11</t>
  </si>
  <si>
    <t>Переходник ZSV-08</t>
  </si>
  <si>
    <t>Переходник ZSV-09</t>
  </si>
  <si>
    <t>Переходник ZSV-11</t>
  </si>
  <si>
    <t>Переходник ZSV-12</t>
  </si>
  <si>
    <t>Переходник ZSV-14</t>
  </si>
  <si>
    <t>Переходник ZSF-09</t>
  </si>
  <si>
    <t>Переходник ZSF-10</t>
  </si>
  <si>
    <t>Переходник ZSF-11</t>
  </si>
  <si>
    <t>Переходник ZSFF-11</t>
  </si>
  <si>
    <t>Переходник ZSF-14</t>
  </si>
  <si>
    <t>Переходник ZSFV-09</t>
  </si>
  <si>
    <t>Переходник ZSFV-11</t>
  </si>
  <si>
    <t>Переходник ZSY-005</t>
  </si>
  <si>
    <t>Переходник ZSY-011</t>
  </si>
  <si>
    <t>Переходник ZSY-012</t>
  </si>
  <si>
    <t>Переходник ZSY-401</t>
  </si>
  <si>
    <t>Переходник ZSY-701</t>
  </si>
  <si>
    <t>Переходник ZSY-702</t>
  </si>
  <si>
    <t>Переходник ZSY-703</t>
  </si>
  <si>
    <t>Переходник ZSY-901</t>
  </si>
  <si>
    <t>Переходник ZSY-902</t>
  </si>
  <si>
    <t>Переходник ZSY-903</t>
  </si>
  <si>
    <t>Затвор ZD6N-H100</t>
  </si>
  <si>
    <t>Затвор ZD6N-H150</t>
  </si>
  <si>
    <t>Затвор ZD6N-S100</t>
  </si>
  <si>
    <t>Затвор ZD6N-S150</t>
  </si>
  <si>
    <t>Затвор ZD6N-S350</t>
  </si>
  <si>
    <t>Затвор ZD6N-S400</t>
  </si>
  <si>
    <t>Затвор ZD6N-S450</t>
  </si>
  <si>
    <t>Затвор ZD6N-S500</t>
  </si>
  <si>
    <t>Затвор ZD6N-S600</t>
  </si>
  <si>
    <t>Затвор ZD6N-S700</t>
  </si>
  <si>
    <t>Затвор ZD7250</t>
  </si>
  <si>
    <t>Затвор ZD7300</t>
  </si>
  <si>
    <t>Затвор ZR24-F05</t>
  </si>
  <si>
    <t>Поворотный электропривод SR24A-5</t>
  </si>
  <si>
    <t>Поворотный электропривод SR230A-5</t>
  </si>
  <si>
    <t>Поворотный электропривод SR24A-SR-5</t>
  </si>
  <si>
    <t>Поворотный электропривод SR230A-SR-5</t>
  </si>
  <si>
    <t>Поворотный электропривод SRC24A-SR-5</t>
  </si>
  <si>
    <t>Поворотный электропривод SR24A-MF-5</t>
  </si>
  <si>
    <t>Поворотный электропривод SR24A-MP-5</t>
  </si>
  <si>
    <t>Поворотный электропривод SR24A-MOD-5</t>
  </si>
  <si>
    <t>Поворотный электропривод SR230A-R</t>
  </si>
  <si>
    <t>Поворотный электропривод SR24A-R</t>
  </si>
  <si>
    <t>Поворотный электропривод SR24A-MF-R</t>
  </si>
  <si>
    <t>Поворотный электропривод SR230P-5</t>
  </si>
  <si>
    <t>Поворотный электропривод SR230P-SR-5</t>
  </si>
  <si>
    <t>Поворотный электропривод SR24P-5</t>
  </si>
  <si>
    <t>Поворотный электропривод SR24P-SR-5</t>
  </si>
  <si>
    <t>Поворотный электропривод SR24P-MP-R</t>
  </si>
  <si>
    <t>Поворотный электропривод GR24A-5</t>
  </si>
  <si>
    <t>Поворотный электропривод GR230A-5</t>
  </si>
  <si>
    <t>Поворотный электропривод GRC230A-5</t>
  </si>
  <si>
    <t>Поворотный электропривод GRC230G-5</t>
  </si>
  <si>
    <t>Поворотный электропривод GR24A-SR-5</t>
  </si>
  <si>
    <t>Поворотный электропривод GR24A-MF-5</t>
  </si>
  <si>
    <t>Поворотный электропривод GR24A-MP-5</t>
  </si>
  <si>
    <t>Поворотный электропривод GR24A-MOD-5</t>
  </si>
  <si>
    <t>Поворотный электропривод GR24A-7</t>
  </si>
  <si>
    <t>Поворотный электропривод GR230A-7</t>
  </si>
  <si>
    <t>Поворотный электропривод GR24A-SR-7</t>
  </si>
  <si>
    <t>Поворотный электропривод GR24A-MF-7</t>
  </si>
  <si>
    <t>Поворотный электропривод GR24A-R</t>
  </si>
  <si>
    <t>Поворотный электропривод GR230A-R</t>
  </si>
  <si>
    <t>Поворотный электропривод GR24A-MF-R</t>
  </si>
  <si>
    <t>Поворотный электропривод GR24A-MP-R</t>
  </si>
  <si>
    <t>Поворотный электропривод GRC24A-5</t>
  </si>
  <si>
    <t>Поворотный электропривод GRC24G-5</t>
  </si>
  <si>
    <t>Поворотный электропривод GRC24A-MF-TP-R</t>
  </si>
  <si>
    <t>Поворотный электропривод GRC24G-MF-T-5</t>
  </si>
  <si>
    <t>Поворотный электропривод GRC24G-SZ-T-5</t>
  </si>
  <si>
    <t>Поворотный электропривод GRK24A-5</t>
  </si>
  <si>
    <t>Поворотный электропривод GRK24A-SR-5</t>
  </si>
  <si>
    <t>Поворотный электропривод GRK24A-SZ-5</t>
  </si>
  <si>
    <t>Поворотный электропривод DR230A-5</t>
  </si>
  <si>
    <t>Поворотный электропривод DR230A-7</t>
  </si>
  <si>
    <t>Поворотный электропривод DR24A-5</t>
  </si>
  <si>
    <t>Поворотный электропривод DR24A-7</t>
  </si>
  <si>
    <t>Поворотный электропривод DR24A-MP-5</t>
  </si>
  <si>
    <t>Поворотный электропривод DR24A-MP-7</t>
  </si>
  <si>
    <t>Поворотный электропривод DR24A-SR-5</t>
  </si>
  <si>
    <t>Поворотный электропривод DR24A-SR-7</t>
  </si>
  <si>
    <t>Поворотный электропривод DR24A-TP-7</t>
  </si>
  <si>
    <t>Поворотный электропривод DRC230A-5</t>
  </si>
  <si>
    <t>Поворотный электропривод DRC230A-7</t>
  </si>
  <si>
    <t>Поворотный электропривод DRC24A-5</t>
  </si>
  <si>
    <t>Поворотный электропривод DRC24A-7</t>
  </si>
  <si>
    <t>Поворотный электропривод DRC24A-TP-7</t>
  </si>
  <si>
    <t>Поворотный электропривод DRC230G-5</t>
  </si>
  <si>
    <t>Поворотный электропривод DRC230G-7</t>
  </si>
  <si>
    <t>Поворотный электропривод DRC24G-5</t>
  </si>
  <si>
    <t>Поворотный электропривод DRC24G-7</t>
  </si>
  <si>
    <t>Поворотный электропривод DRC24G-T-7</t>
  </si>
  <si>
    <t>Поворотный электропривод DRK24A-5</t>
  </si>
  <si>
    <t>Поворотный электропривод DRK24A-7</t>
  </si>
  <si>
    <t>Поворотный электропривод SRF24A-5</t>
  </si>
  <si>
    <t>Поворотный электропривод SRF24A-S2-5</t>
  </si>
  <si>
    <t>Поворотный электропривод SRF230A-5</t>
  </si>
  <si>
    <t>Поворотный электропривод SRF230A-S2-5</t>
  </si>
  <si>
    <t>Поворотный электропривод SRF24A-SZ-5</t>
  </si>
  <si>
    <t>Поворотный электропривод SRF24A-SR-5</t>
  </si>
  <si>
    <t>Поворотный электропривод SRF24A-SR-S2-5</t>
  </si>
  <si>
    <t>Поворотный электропривод SRF24A-SZ-S2-5</t>
  </si>
  <si>
    <t>Поворотный электропривод SRF24A-5-O</t>
  </si>
  <si>
    <t>Поворотный электропривод SRF24A-S2-5-O</t>
  </si>
  <si>
    <t>Поворотный электропривод SRF230A-5-O</t>
  </si>
  <si>
    <t>Поворотный электропривод SRF230A-S2-5-O</t>
  </si>
  <si>
    <t>Поворотный электропривод SRF24A-SZ-5-O</t>
  </si>
  <si>
    <t>Поворотный электропривод SRF24A-SR-5-O</t>
  </si>
  <si>
    <t>Поворотный электропривод SRF24A-SZ-S2-5-O</t>
  </si>
  <si>
    <t>Поворотный электропривод SRF230A-R</t>
  </si>
  <si>
    <t>Поворотный электропривод SRF24A-R</t>
  </si>
  <si>
    <t>Поворотный электропривод SRFA-5</t>
  </si>
  <si>
    <t>Поворотный электропривод SRFA-S2-5</t>
  </si>
  <si>
    <t>Поворотный электропривод SRFA-5-O</t>
  </si>
  <si>
    <t>Поворотный электропривод SRFA-S2-5-O</t>
  </si>
  <si>
    <t>Поворотный электропривод SRFA-R</t>
  </si>
  <si>
    <t>Поворотный электропривод SRFA-S2-R</t>
  </si>
  <si>
    <t>Электропривод для дисковых затворов SY1-24-3-T</t>
  </si>
  <si>
    <t>Электропривод для дисковых затворов SY2-24-3-T</t>
  </si>
  <si>
    <t>Электропривод для дисковых затворов SY2-24-SR-T</t>
  </si>
  <si>
    <t>Электропривод для дисковых затворов SY2-24-MF-T</t>
  </si>
  <si>
    <t>Электропривод для дисковых затворов SY3-24-3-T</t>
  </si>
  <si>
    <t>Электропривод для дисковых затворов SY3-24-SR-T</t>
  </si>
  <si>
    <t>Электропривод для дисковых затворов SY4-24-3-T</t>
  </si>
  <si>
    <t>Электропривод для дисковых затворов SY4-24-SR-T</t>
  </si>
  <si>
    <t>Электропривод для дисковых затворов SY4-24-MP-T</t>
  </si>
  <si>
    <t>Электропривод для дисковых затворов SY5-24-3-T</t>
  </si>
  <si>
    <t>Электропривод для дисковых затворов SY5-24-SR-T</t>
  </si>
  <si>
    <t>Электропривод для дисковых затворов SY1-230-3-T</t>
  </si>
  <si>
    <t>Электропривод для дисковых затворов SY2-230-3-T</t>
  </si>
  <si>
    <t>Электропривод для дисковых затворов SY2-230-SR-T</t>
  </si>
  <si>
    <t>Электропривод для дисковых затворов SY2-230-MF-T</t>
  </si>
  <si>
    <t>Электропривод для дисковых затворов SY3-230-3-T</t>
  </si>
  <si>
    <t>Электропривод для дисковых затворов SY3-230-SR-T</t>
  </si>
  <si>
    <t>Электропривод для дисковых затворов SY3-230-MF-T</t>
  </si>
  <si>
    <t>Электропривод для дисковых затворов SY4-230-3-T</t>
  </si>
  <si>
    <t>Электропривод для дисковых затворов SY4-230-SR-T</t>
  </si>
  <si>
    <t>Электропривод для дисковых затворов SY4-230-MF-T</t>
  </si>
  <si>
    <t>Электропривод для дисковых затворов SY4-230-MP-T</t>
  </si>
  <si>
    <t>Электропривод для дисковых затворов SY5-230-SR-T</t>
  </si>
  <si>
    <t>Электропривод для дисковых затворов SY5-230-3-T</t>
  </si>
  <si>
    <t>Электропривод для дисковых затворов SY5-230-MF-T</t>
  </si>
  <si>
    <t>Электропривод для дисковых затворов SY6-230-3-T</t>
  </si>
  <si>
    <t>Электропривод для дисковых затворов SY7-230A-3-T</t>
  </si>
  <si>
    <t>Электропривод для дисковых затворов SY8-230A-3-T</t>
  </si>
  <si>
    <t>Электропривод для дисковых затворов SY9-230A-3-T</t>
  </si>
  <si>
    <t>Электропривод для дисковых затворов SY10-230A-3-T</t>
  </si>
  <si>
    <t>Электропривод для дисковых затворов SY11-230A-3-T</t>
  </si>
  <si>
    <t>Электропривод для дисковых затворов SY12-230A-3-T</t>
  </si>
  <si>
    <t>Электропривод для дисковых затворов SY6-230-MF-T</t>
  </si>
  <si>
    <t>Электропривод для дисковых затворов SY7-230A-MF-T</t>
  </si>
  <si>
    <t>Электропривод для дисковых затворов SY8-230A-MF-T</t>
  </si>
  <si>
    <t>Электропривод для дисковых затворов SY9-230A-MF-T</t>
  </si>
  <si>
    <t>Электропривод для дисковых затворов SY10-230A-MF-T</t>
  </si>
  <si>
    <t>Электропривод для дисковых затворов SY11-230A-MF-T</t>
  </si>
  <si>
    <t>Электропривод для дисковых затворов SY12-230A-MF-T</t>
  </si>
  <si>
    <t>Электропривод для дисковых затворов PRCA-S2-T</t>
  </si>
  <si>
    <t>Электропривод для дисковых затворов PRCA-S2-T-200</t>
  </si>
  <si>
    <t>Электропривод для дисковых затворов PRCA-S2-T-250</t>
  </si>
  <si>
    <t>Электропривод для дисковых затворов PRCA-BAC-S2-T</t>
  </si>
  <si>
    <t>Электропривод для дисковых затворов PRCA-BAC-S2-T-200</t>
  </si>
  <si>
    <t>Электропривод для дисковых затворов PRCA-BAC-S2-T-250</t>
  </si>
  <si>
    <t>Электропривод для дисковых затворов PRKCA-BAC-S2-T</t>
  </si>
  <si>
    <t>Переходник ZPR01</t>
  </si>
  <si>
    <t>Переходник ZPR02</t>
  </si>
  <si>
    <t>Переходник ZPR03</t>
  </si>
  <si>
    <t>Переходник ZPR05</t>
  </si>
  <si>
    <t>Переходник ZPR06</t>
  </si>
  <si>
    <t>Переходник ZPR10</t>
  </si>
  <si>
    <t>Переходник ZD7150</t>
  </si>
  <si>
    <t>Переходник ZD7200</t>
  </si>
  <si>
    <t>Датчик температуры 22DT-14H</t>
  </si>
  <si>
    <t>Датчик температуры 22DT-12H</t>
  </si>
  <si>
    <t>Датчик температуры 22DT-14L</t>
  </si>
  <si>
    <t>Датчик температуры 22DT-12L</t>
  </si>
  <si>
    <t>Датчик температуры 22DT-14N</t>
  </si>
  <si>
    <t>Датчик температуры 22DT-12N</t>
  </si>
  <si>
    <t>Датчик температуры 22DT-14P</t>
  </si>
  <si>
    <t>Датчик температуры 22DT-12P</t>
  </si>
  <si>
    <t>Датчик температуры 22DT-14R</t>
  </si>
  <si>
    <t>Датчик температуры 22DT-12R</t>
  </si>
  <si>
    <t>Датчик температуры 22DT-14T</t>
  </si>
  <si>
    <t>Датчик температуры 22DT-12T</t>
  </si>
  <si>
    <t>Датчик температуры 01DT-1AH</t>
  </si>
  <si>
    <t>Датчик температуры 01DT-1BH</t>
  </si>
  <si>
    <t>Датчик температуры 01DT-1LH</t>
  </si>
  <si>
    <t>Датчик температуры 01DT-1CH</t>
  </si>
  <si>
    <t>Датчик температуры 01DT-1DH</t>
  </si>
  <si>
    <t>Датчик температуры 01DT-1QH</t>
  </si>
  <si>
    <t>Датчик температуры 01DT-1AL</t>
  </si>
  <si>
    <t>Датчик температуры 01DT-1BL</t>
  </si>
  <si>
    <t>Датчик температуры 01DT-1LL</t>
  </si>
  <si>
    <t>Датчик температуры 01DT-1CL</t>
  </si>
  <si>
    <t>Датчик температуры 01DT-1DL</t>
  </si>
  <si>
    <t>Датчик температуры 01DT-1FL</t>
  </si>
  <si>
    <t>Датчик температуры 01DT-1QL</t>
  </si>
  <si>
    <t>Датчик температуры 01DT-1AN</t>
  </si>
  <si>
    <t>Датчик температуры 01DT-1BN</t>
  </si>
  <si>
    <t>Датчик температуры 01DT-1LN</t>
  </si>
  <si>
    <t>Датчик температуры 01DT-1CN</t>
  </si>
  <si>
    <t>Датчик температуры 01DT-1DN</t>
  </si>
  <si>
    <t>Датчик температуры 01DT-1FN</t>
  </si>
  <si>
    <t>Датчик температуры 01DT-1MN</t>
  </si>
  <si>
    <t>Датчик температуры 01DT-1NN</t>
  </si>
  <si>
    <t>Датчик температуры 01DT-1QN</t>
  </si>
  <si>
    <t>Датчик температуры 01DT-1AP</t>
  </si>
  <si>
    <t>Датчик температуры 01DT-1BP</t>
  </si>
  <si>
    <t>Датчик температуры 01DT-1LP</t>
  </si>
  <si>
    <t>Датчик температуры 01DT-1CP</t>
  </si>
  <si>
    <t>Датчик температуры 01DT-1DP</t>
  </si>
  <si>
    <t>Датчик температуры 01DT-1FP</t>
  </si>
  <si>
    <t>Датчик температуры 01DT-1HP</t>
  </si>
  <si>
    <t>Датчик температуры 01DT-1MP</t>
  </si>
  <si>
    <t>Датчик температуры 01DT-1QP</t>
  </si>
  <si>
    <t>Датчик температуры 01DT-1AR</t>
  </si>
  <si>
    <t>Датчик температуры 01DT-1BR</t>
  </si>
  <si>
    <t>Датчик температуры 01DT-1LR</t>
  </si>
  <si>
    <t>Датчик температуры 01DT-1CR</t>
  </si>
  <si>
    <t>Датчик температуры 01DT-1DR</t>
  </si>
  <si>
    <t>Датчик температуры 01DT-1FR</t>
  </si>
  <si>
    <t>Датчик температуры 01DT-1QR</t>
  </si>
  <si>
    <t>Датчик температуры 01DT-1AT</t>
  </si>
  <si>
    <t>Датчик температуры 01DT-1BT</t>
  </si>
  <si>
    <t>Датчик температуры 01DT-1LT</t>
  </si>
  <si>
    <t>Датчик температуры 01DT-1CT</t>
  </si>
  <si>
    <t>Датчик температуры 01DT-1DT</t>
  </si>
  <si>
    <t>Датчик температуры 01DT-1FT</t>
  </si>
  <si>
    <t>Датчик температуры 01DT-1QT</t>
  </si>
  <si>
    <t>Датчик температуры 22MT-125</t>
  </si>
  <si>
    <t>Датчик температуры 22MT-144</t>
  </si>
  <si>
    <t>Датчик температуры 22MT-145</t>
  </si>
  <si>
    <t>Датчик температуры 22CT-12H</t>
  </si>
  <si>
    <t>Датчик температуры 22CT-14H</t>
  </si>
  <si>
    <t>Датчик температуры 01CT-1AH</t>
  </si>
  <si>
    <t>Датчик температуры 01CT-1BH</t>
  </si>
  <si>
    <t>Датчик температуры 01CT-1LH</t>
  </si>
  <si>
    <t>Датчик температуры 01CT-1LPF</t>
  </si>
  <si>
    <t>Датчик температуры 01CT-1CH</t>
  </si>
  <si>
    <t>Датчик температуры 01CT-1DH</t>
  </si>
  <si>
    <t>Датчик температуры 01CT-1APF</t>
  </si>
  <si>
    <t>Датчик температуры 01CT-1FH</t>
  </si>
  <si>
    <t>Датчик температуры 01CT-1QH</t>
  </si>
  <si>
    <t>Датчик температуры 01CT-1ALF</t>
  </si>
  <si>
    <t>Датчик температуры 01CT-1BLF</t>
  </si>
  <si>
    <t>Датчик температуры 01CT-1CLF</t>
  </si>
  <si>
    <t>Датчик температуры 01CT-1DLF</t>
  </si>
  <si>
    <t>Датчик температуры 01CT-1LLF</t>
  </si>
  <si>
    <t>Датчик температуры 01CT-1QLF</t>
  </si>
  <si>
    <t>Датчик температуры 01CT-1BPF</t>
  </si>
  <si>
    <t>Датчик температуры 01CT-1CPF</t>
  </si>
  <si>
    <t>Датчик температуры 01CT-1DPF</t>
  </si>
  <si>
    <t>Датчик температуры 01CT-1QPF</t>
  </si>
  <si>
    <t>Датчик температуры 01MT-1B4</t>
  </si>
  <si>
    <t>Датчик температуры 01MT-1B5</t>
  </si>
  <si>
    <t>Датчик температуры 22HT-12</t>
  </si>
  <si>
    <t>Датчик температуры 22HT-14</t>
  </si>
  <si>
    <t>Датчик температуры 01HT-1A</t>
  </si>
  <si>
    <t>Датчик температуры 01HT-1B</t>
  </si>
  <si>
    <t>Датчик температуры 01HT-1L</t>
  </si>
  <si>
    <t>Датчик температуры 01HT-1C</t>
  </si>
  <si>
    <t>Датчик температуры 01HT-1D</t>
  </si>
  <si>
    <t>Датчик температуры 01HT-1F</t>
  </si>
  <si>
    <t>Датчик температуры 01HT-1Q</t>
  </si>
  <si>
    <t>Датчик температуры 01HT-101CA</t>
  </si>
  <si>
    <t>Датчик температуры 01PT-1DL</t>
  </si>
  <si>
    <t>Датчик температуры 01PT-1DP</t>
  </si>
  <si>
    <t>Датчик температуры 01PT-1LL</t>
  </si>
  <si>
    <t>Датчик температуры 01PT-1BH</t>
  </si>
  <si>
    <t>Датчик температуры 01PT-1BL</t>
  </si>
  <si>
    <t>Датчик температуры 01PT-1BP</t>
  </si>
  <si>
    <t>Датчик температуры 01PT-1DH</t>
  </si>
  <si>
    <t>Датчик температуры 01PT-1LH</t>
  </si>
  <si>
    <t>Датчик температуры 01PT-1LP</t>
  </si>
  <si>
    <t>Датчик температуры 01RT-1B-0</t>
  </si>
  <si>
    <t>Датчик температуры 01RT-1C-0</t>
  </si>
  <si>
    <t>Датчик температуры 01RT-1D-0</t>
  </si>
  <si>
    <t>Датчик температуры 01RT-1F-0</t>
  </si>
  <si>
    <t>Датчик температуры 01RT-1L-0</t>
  </si>
  <si>
    <t>Датчик температуры 01RT-1M-0</t>
  </si>
  <si>
    <t>Датчик температуры 01RT-1Q-0</t>
  </si>
  <si>
    <t>Датчик температуры P-01RT-1B-0</t>
  </si>
  <si>
    <t>Датчик температуры P-01RT-1F-0</t>
  </si>
  <si>
    <t>Датчик температуры P-01RT-1L-0</t>
  </si>
  <si>
    <t>Датчик температуры P-01RT-1M-0</t>
  </si>
  <si>
    <t>Датчик температуры 01ST-1A3</t>
  </si>
  <si>
    <t>Датчик температуры 01ST-1B3</t>
  </si>
  <si>
    <t>Датчик температуры 01ST-1L3</t>
  </si>
  <si>
    <t>Датчик температуры 01ST-1C3</t>
  </si>
  <si>
    <t>Датчик температуры 01ST-1D3</t>
  </si>
  <si>
    <t>Датчик температуры 01ST-1F3</t>
  </si>
  <si>
    <t>Датчик температуры 01ST-1Q3</t>
  </si>
  <si>
    <t>Датчик температуры 22UT-14</t>
  </si>
  <si>
    <t>Датчик температуры 22UT-12</t>
  </si>
  <si>
    <t>Датчик температуры 01UT-1A</t>
  </si>
  <si>
    <t>Датчик температуры 01UT-1B</t>
  </si>
  <si>
    <t>Датчик температуры 01UT-1L</t>
  </si>
  <si>
    <t>Датчик температуры 01UT-1C</t>
  </si>
  <si>
    <t>Датчик температуры 01UT-1D</t>
  </si>
  <si>
    <t>Датчик температуры 01UT-1F</t>
  </si>
  <si>
    <t>Датчик температуры 01UT-1N</t>
  </si>
  <si>
    <t>Датчик температуры 01UT-1Q</t>
  </si>
  <si>
    <t>Датчик температуры 01UT-1A0X</t>
  </si>
  <si>
    <t>Датчик температуры 01UT-1B0X</t>
  </si>
  <si>
    <t>Датчик температуры 01ATS-1040B</t>
  </si>
  <si>
    <t>Датчик температуры 01ATS-1050B</t>
  </si>
  <si>
    <t>Датчик температуры 01ATS-104XC</t>
  </si>
  <si>
    <t>Датчик температуры 01ATS-105XC</t>
  </si>
  <si>
    <t>Датчик температуры 20DTS-1P3</t>
  </si>
  <si>
    <t>Датчик температуры 20DTS-1P5</t>
  </si>
  <si>
    <t>Датчик температуры A-22P-A06</t>
  </si>
  <si>
    <t>Датчик температуры A-22P-A08</t>
  </si>
  <si>
    <t>Датчик температуры A-22P-A10</t>
  </si>
  <si>
    <t>Датчик температуры A-22P-A12</t>
  </si>
  <si>
    <t>Датчик температуры A-22P-A14</t>
  </si>
  <si>
    <t>Датчик температуры A-22P-A16</t>
  </si>
  <si>
    <t>Датчик температуры A-22P-A18</t>
  </si>
  <si>
    <t>Датчик температуры A-22P-A20</t>
  </si>
  <si>
    <t>Датчик температуры A-22P-A22</t>
  </si>
  <si>
    <t>Датчик температуры A-22P-A24</t>
  </si>
  <si>
    <t>Датчик температуры A-22P-A26</t>
  </si>
  <si>
    <t>Датчик температуры A-22P-A28</t>
  </si>
  <si>
    <t>Датчик температуры 22DTH-11M</t>
  </si>
  <si>
    <t>Датчик температуры 22DTH-13M</t>
  </si>
  <si>
    <t>Датчик температуры 22DTH-15M</t>
  </si>
  <si>
    <t>Датчик температуры 22DTH-16M</t>
  </si>
  <si>
    <t>Датчик температуры 22DTH-11Q</t>
  </si>
  <si>
    <t>Датчик температуры 22DTH-13Q</t>
  </si>
  <si>
    <t>Датчик температуры 22DTH-15Q</t>
  </si>
  <si>
    <t>Датчик температуры 22UTH-11</t>
  </si>
  <si>
    <t>Датчик температуры 22UTH-13</t>
  </si>
  <si>
    <t>Датчик температуры 22UTH-110X</t>
  </si>
  <si>
    <t>Датчик температуры 22UTH-130X</t>
  </si>
  <si>
    <t>Датчик температуры 22UTH-150X</t>
  </si>
  <si>
    <t>Датчик температуры 22UTH-160X</t>
  </si>
  <si>
    <t>Датчик температуры 22HH-10</t>
  </si>
  <si>
    <t>Датчик температуры 22HH-100S-6</t>
  </si>
  <si>
    <t>Датчик температуры 22HH-100S-7</t>
  </si>
  <si>
    <t>Датчик температуры 22HH-100X</t>
  </si>
  <si>
    <t>Датчик температуры A-22D-A03</t>
  </si>
  <si>
    <t>Датчик температуры A-22D-A05</t>
  </si>
  <si>
    <t>Датчик температуры A-22D-A35</t>
  </si>
  <si>
    <t>Датчик температуры 22ADP-18Q</t>
  </si>
  <si>
    <t>Датчик температуры 22ADP-18QL</t>
  </si>
  <si>
    <t>Датчик температуры 22ADP-18QA</t>
  </si>
  <si>
    <t>Датчик температуры 22ADP-18QB</t>
  </si>
  <si>
    <t>Датчик температуры 22ADP-15Q</t>
  </si>
  <si>
    <t>Датчик температуры 22ADP-15QL</t>
  </si>
  <si>
    <t>Датчик температуры 22ADP-15QA</t>
  </si>
  <si>
    <t>Датчик температуры 22ADP-15QB</t>
  </si>
  <si>
    <t>Датчик температуры 22ADP-124D</t>
  </si>
  <si>
    <t>Датчик температуры 22ADP-124F</t>
  </si>
  <si>
    <t>Датчик температуры 22ADP-184</t>
  </si>
  <si>
    <t>Датчик температуры 22ADP-184A</t>
  </si>
  <si>
    <t>Датчик температуры 22ADP-184B</t>
  </si>
  <si>
    <t>Датчик температуры 22ADP-184L</t>
  </si>
  <si>
    <t>Датчик температуры 22ADP-154</t>
  </si>
  <si>
    <t>Датчик температуры 22ADP-154D</t>
  </si>
  <si>
    <t>Датчик температуры 22ADP-154F</t>
  </si>
  <si>
    <t>Датчик температуры 22ADP-154H</t>
  </si>
  <si>
    <t>Датчик температуры 22ADP-154K</t>
  </si>
  <si>
    <t>Датчик температуры 22ADP-154L</t>
  </si>
  <si>
    <t>Датчик температуры 22ADP-156</t>
  </si>
  <si>
    <t>Датчик температуры 22ADP-156L</t>
  </si>
  <si>
    <t>Датчик температуры 22ADP-186</t>
  </si>
  <si>
    <t>Датчик температуры 22ADP-186A</t>
  </si>
  <si>
    <t>Датчик температуры 22ADP-186B</t>
  </si>
  <si>
    <t>Датчик температуры 22ADP-186L</t>
  </si>
  <si>
    <t>Датчик температуры 01APS-10R</t>
  </si>
  <si>
    <t>Датчик температуры 01APS-10U</t>
  </si>
  <si>
    <t>Датчик температуры 01APS-101</t>
  </si>
  <si>
    <t>Датчик температуры 01APS-104</t>
  </si>
  <si>
    <t>Датчик температуры 01APS-105</t>
  </si>
  <si>
    <t>Датчик температуры 01APS-10R.1</t>
  </si>
  <si>
    <t>Датчик температуры 01APS-10U.1</t>
  </si>
  <si>
    <t>Датчик температуры 01APS-101.1</t>
  </si>
  <si>
    <t>Датчик температуры 01APS-104.1</t>
  </si>
  <si>
    <t>Датчик температуры A-22AP-A02</t>
  </si>
  <si>
    <t>Датчик температуры A-22AP-A04</t>
  </si>
  <si>
    <t>Датчик температуры 22WP-114</t>
  </si>
  <si>
    <t>Датчик температуры 22WP-115</t>
  </si>
  <si>
    <t>Датчик температуры 22WP-116</t>
  </si>
  <si>
    <t>Датчик температуры 22WP-117</t>
  </si>
  <si>
    <t>Датчик температуры 22WP-134</t>
  </si>
  <si>
    <t>Датчик температуры 22WP-135</t>
  </si>
  <si>
    <t>Датчик температуры 22WP-136</t>
  </si>
  <si>
    <t>Датчик температуры 22WP-137</t>
  </si>
  <si>
    <t>Датчик температуры 22WDP-111</t>
  </si>
  <si>
    <t>Датчик температуры 22WDP-112</t>
  </si>
  <si>
    <t>Датчик температуры 22WDP-114</t>
  </si>
  <si>
    <t>Датчик температуры 22WDP-115</t>
  </si>
  <si>
    <t>Датчик температуры 22WDP-131</t>
  </si>
  <si>
    <t>Датчик температуры 22WDP-132</t>
  </si>
  <si>
    <t>Датчик температуры 22WDP-134</t>
  </si>
  <si>
    <t>Датчик температуры 22WDP-135</t>
  </si>
  <si>
    <t>Датчик температуры FM015R-SZ</t>
  </si>
  <si>
    <t>Датчик температуры FM020R-SZ</t>
  </si>
  <si>
    <t>Датчик температуры FM025R-SZ</t>
  </si>
  <si>
    <t>Датчик температуры FM032R-SZ</t>
  </si>
  <si>
    <t>Датчик температуры FM040R-SZ</t>
  </si>
  <si>
    <t>Датчик температуры FM050R-SZ</t>
  </si>
  <si>
    <t>Датчик температуры FM065F-SZ</t>
  </si>
  <si>
    <t>Датчик температуры FM080F-SZ</t>
  </si>
  <si>
    <t>Датчик температуры FM100F-SZ</t>
  </si>
  <si>
    <t>Датчик температуры FM125F-SZ</t>
  </si>
  <si>
    <t>Датчик температуры FM150F-SZ</t>
  </si>
  <si>
    <t>Датчик температуры A-22WP-A02</t>
  </si>
  <si>
    <t>Датчик температуры A-22WP-A04</t>
  </si>
  <si>
    <t>Датчик температуры A-22WP-A06</t>
  </si>
  <si>
    <t>Датчик температуры A-22WP-A08</t>
  </si>
  <si>
    <t>Датчик температуры A-22WP-A10</t>
  </si>
  <si>
    <t>Датчик температуры 22DC-11</t>
  </si>
  <si>
    <t>Датчик температуры 22DC-13</t>
  </si>
  <si>
    <t>Датчик температуры 22DTC-11</t>
  </si>
  <si>
    <t>Датчик температуры 22DTC-13</t>
  </si>
  <si>
    <t>Датчик температуры 22DTC-1105</t>
  </si>
  <si>
    <t>Датчик температуры 22DTM-15</t>
  </si>
  <si>
    <t>Датчик температуры 22DTM-16</t>
  </si>
  <si>
    <t>Датчик температуры 22DTM-11</t>
  </si>
  <si>
    <t>Датчик температуры 22DTM-1106</t>
  </si>
  <si>
    <t>Датчик температуры 22DCV-11</t>
  </si>
  <si>
    <t>Датчик температуры 22DCM-11</t>
  </si>
  <si>
    <t>Датчик температуры 22DCK-11</t>
  </si>
  <si>
    <t>Датчик температуры 22RT-19-1</t>
  </si>
  <si>
    <t>Датчик температуры 22RTH-19-1</t>
  </si>
  <si>
    <t>Датчик температуры 22RTM-19-1</t>
  </si>
  <si>
    <t>Датчик температуры EXT-J-00734645</t>
  </si>
  <si>
    <t>Датчик температуры EXT-J-00734647</t>
  </si>
  <si>
    <t>Датчик температуры 01DH-10N</t>
  </si>
  <si>
    <t xml:space="preserve"> HK Instruments</t>
  </si>
  <si>
    <t>продается метражом</t>
  </si>
  <si>
    <t>продается бухтами</t>
  </si>
  <si>
    <t>Шкафы автоматики для вентиляции с водяным калорифером HVAC-W</t>
  </si>
  <si>
    <t>Дата составления: 25.02.2022                                                                           Цена в прайсе указана с НДС 20%</t>
  </si>
</sst>
</file>

<file path=xl/styles.xml><?xml version="1.0" encoding="utf-8"?>
<styleSheet xmlns="http://schemas.openxmlformats.org/spreadsheetml/2006/main">
  <numFmts count="4">
    <numFmt numFmtId="166" formatCode="#,##0.00\ [$CHF]"/>
    <numFmt numFmtId="167" formatCode="#,##0.00\ [$€-1]"/>
    <numFmt numFmtId="168" formatCode="#,##0\ &quot;₽&quot;"/>
    <numFmt numFmtId="169" formatCode="#,##0.00\ [$$-C0C]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theme="1"/>
      <name val="Arial"/>
      <family val="2"/>
    </font>
    <font>
      <sz val="16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0"/>
      <name val="Arial Black"/>
      <family val="2"/>
      <charset val="204"/>
    </font>
    <font>
      <b/>
      <sz val="11"/>
      <color theme="0"/>
      <name val="Arial"/>
      <family val="2"/>
      <charset val="204"/>
    </font>
    <font>
      <sz val="14"/>
      <color theme="0"/>
      <name val="Arial Black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sz val="14"/>
      <color theme="1"/>
      <name val="Arial Black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"/>
      <family val="2"/>
      <charset val="204"/>
    </font>
    <font>
      <sz val="12"/>
      <color theme="0"/>
      <name val="Arial Black"/>
      <family val="2"/>
      <charset val="204"/>
    </font>
    <font>
      <sz val="22"/>
      <color rgb="FF4C8579"/>
      <name val="Arial Black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Arial Black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Black"/>
      <family val="2"/>
      <charset val="204"/>
    </font>
    <font>
      <sz val="10"/>
      <color theme="1"/>
      <name val="Arial Black"/>
      <family val="2"/>
      <charset val="204"/>
    </font>
    <font>
      <sz val="28"/>
      <color theme="0"/>
      <name val="Arial Black"/>
      <family val="2"/>
      <charset val="204"/>
    </font>
    <font>
      <sz val="28"/>
      <color theme="1"/>
      <name val="Calibri"/>
      <family val="2"/>
      <charset val="204"/>
      <scheme val="minor"/>
    </font>
    <font>
      <sz val="8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8579"/>
        <bgColor indexed="64"/>
      </patternFill>
    </fill>
    <fill>
      <patternFill patternType="solid">
        <fgColor rgb="FFC4C4C5"/>
        <bgColor indexed="64"/>
      </patternFill>
    </fill>
    <fill>
      <patternFill patternType="solid">
        <fgColor rgb="FFECECE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0" fontId="0" fillId="0" borderId="0" xfId="0" applyFont="1" applyFill="1"/>
    <xf numFmtId="0" fontId="0" fillId="0" borderId="0" xfId="0" applyNumberFormat="1" applyFont="1"/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/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horizontal="left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Font="1"/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Border="1" applyAlignment="1">
      <alignment horizontal="left" vertical="center" wrapText="1"/>
    </xf>
    <xf numFmtId="169" fontId="0" fillId="0" borderId="0" xfId="0" applyNumberFormat="1"/>
    <xf numFmtId="0" fontId="0" fillId="3" borderId="5" xfId="0" applyFont="1" applyFill="1" applyBorder="1"/>
    <xf numFmtId="169" fontId="0" fillId="3" borderId="5" xfId="0" applyNumberFormat="1" applyFont="1" applyFill="1" applyBorder="1"/>
    <xf numFmtId="168" fontId="0" fillId="3" borderId="5" xfId="0" applyNumberFormat="1" applyFont="1" applyFill="1" applyBorder="1"/>
    <xf numFmtId="0" fontId="7" fillId="4" borderId="1" xfId="0" applyFont="1" applyFill="1" applyBorder="1" applyAlignment="1">
      <alignment horizontal="left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169" fontId="7" fillId="4" borderId="1" xfId="0" applyNumberFormat="1" applyFont="1" applyFill="1" applyBorder="1" applyAlignment="1">
      <alignment horizontal="center" vertical="center"/>
    </xf>
    <xf numFmtId="168" fontId="7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167" fontId="0" fillId="3" borderId="8" xfId="0" applyNumberFormat="1" applyFont="1" applyFill="1" applyBorder="1" applyAlignment="1">
      <alignment horizontal="center"/>
    </xf>
    <xf numFmtId="169" fontId="0" fillId="3" borderId="8" xfId="0" applyNumberFormat="1" applyFont="1" applyFill="1" applyBorder="1" applyAlignment="1">
      <alignment horizontal="center"/>
    </xf>
    <xf numFmtId="168" fontId="0" fillId="3" borderId="8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left" vertical="center" wrapText="1"/>
    </xf>
    <xf numFmtId="167" fontId="7" fillId="5" borderId="1" xfId="0" applyNumberFormat="1" applyFont="1" applyFill="1" applyBorder="1" applyAlignment="1">
      <alignment horizontal="center" vertical="center"/>
    </xf>
    <xf numFmtId="169" fontId="7" fillId="5" borderId="1" xfId="0" applyNumberFormat="1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8" fontId="7" fillId="4" borderId="1" xfId="0" applyNumberFormat="1" applyFont="1" applyFill="1" applyBorder="1" applyAlignment="1">
      <alignment horizontal="left" vertical="center" wrapText="1"/>
    </xf>
    <xf numFmtId="169" fontId="7" fillId="4" borderId="1" xfId="0" applyNumberFormat="1" applyFont="1" applyFill="1" applyBorder="1" applyAlignment="1">
      <alignment horizontal="left" vertical="center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8" fontId="7" fillId="5" borderId="1" xfId="0" applyNumberFormat="1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left" vertical="center" wrapText="1"/>
    </xf>
    <xf numFmtId="168" fontId="7" fillId="0" borderId="0" xfId="0" applyNumberFormat="1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167" fontId="0" fillId="3" borderId="12" xfId="0" applyNumberFormat="1" applyFont="1" applyFill="1" applyBorder="1" applyAlignment="1">
      <alignment horizontal="center"/>
    </xf>
    <xf numFmtId="169" fontId="0" fillId="3" borderId="12" xfId="0" applyNumberFormat="1" applyFont="1" applyFill="1" applyBorder="1" applyAlignment="1">
      <alignment horizontal="center"/>
    </xf>
    <xf numFmtId="168" fontId="0" fillId="3" borderId="12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167" fontId="7" fillId="5" borderId="0" xfId="0" applyNumberFormat="1" applyFont="1" applyFill="1" applyBorder="1" applyAlignment="1">
      <alignment horizontal="center" vertical="center"/>
    </xf>
    <xf numFmtId="169" fontId="7" fillId="5" borderId="0" xfId="0" applyNumberFormat="1" applyFont="1" applyFill="1" applyBorder="1" applyAlignment="1">
      <alignment horizontal="center" vertical="center"/>
    </xf>
    <xf numFmtId="168" fontId="7" fillId="5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1" fillId="5" borderId="1" xfId="0" applyFont="1" applyFill="1" applyBorder="1"/>
    <xf numFmtId="0" fontId="12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169" fontId="12" fillId="3" borderId="1" xfId="0" applyNumberFormat="1" applyFont="1" applyFill="1" applyBorder="1"/>
    <xf numFmtId="168" fontId="12" fillId="3" borderId="1" xfId="0" applyNumberFormat="1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4" fillId="3" borderId="1" xfId="0" applyFont="1" applyFill="1" applyBorder="1"/>
    <xf numFmtId="169" fontId="14" fillId="3" borderId="1" xfId="0" applyNumberFormat="1" applyFont="1" applyFill="1" applyBorder="1"/>
    <xf numFmtId="168" fontId="14" fillId="3" borderId="1" xfId="0" applyNumberFormat="1" applyFont="1" applyFill="1" applyBorder="1"/>
    <xf numFmtId="0" fontId="15" fillId="3" borderId="1" xfId="0" applyFont="1" applyFill="1" applyBorder="1"/>
    <xf numFmtId="169" fontId="15" fillId="3" borderId="1" xfId="0" applyNumberFormat="1" applyFont="1" applyFill="1" applyBorder="1"/>
    <xf numFmtId="168" fontId="15" fillId="3" borderId="1" xfId="0" applyNumberFormat="1" applyFont="1" applyFill="1" applyBorder="1"/>
    <xf numFmtId="0" fontId="16" fillId="3" borderId="1" xfId="0" applyFont="1" applyFill="1" applyBorder="1"/>
    <xf numFmtId="169" fontId="10" fillId="3" borderId="1" xfId="0" applyNumberFormat="1" applyFont="1" applyFill="1" applyBorder="1"/>
    <xf numFmtId="168" fontId="10" fillId="3" borderId="1" xfId="0" applyNumberFormat="1" applyFont="1" applyFill="1" applyBorder="1"/>
    <xf numFmtId="169" fontId="16" fillId="3" borderId="1" xfId="0" applyNumberFormat="1" applyFont="1" applyFill="1" applyBorder="1"/>
    <xf numFmtId="168" fontId="16" fillId="3" borderId="1" xfId="0" applyNumberFormat="1" applyFont="1" applyFill="1" applyBorder="1"/>
    <xf numFmtId="0" fontId="16" fillId="3" borderId="1" xfId="0" applyNumberFormat="1" applyFont="1" applyFill="1" applyBorder="1"/>
    <xf numFmtId="0" fontId="10" fillId="3" borderId="1" xfId="0" applyNumberFormat="1" applyFont="1" applyFill="1" applyBorder="1"/>
    <xf numFmtId="0" fontId="10" fillId="3" borderId="1" xfId="0" applyFont="1" applyFill="1" applyBorder="1" applyAlignment="1">
      <alignment horizontal="left"/>
    </xf>
    <xf numFmtId="0" fontId="17" fillId="3" borderId="1" xfId="0" applyFont="1" applyFill="1" applyBorder="1"/>
    <xf numFmtId="169" fontId="17" fillId="3" borderId="1" xfId="0" applyNumberFormat="1" applyFont="1" applyFill="1" applyBorder="1"/>
    <xf numFmtId="168" fontId="17" fillId="3" borderId="1" xfId="0" applyNumberFormat="1" applyFont="1" applyFill="1" applyBorder="1"/>
    <xf numFmtId="0" fontId="17" fillId="3" borderId="1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/>
    </xf>
    <xf numFmtId="0" fontId="10" fillId="3" borderId="13" xfId="0" applyFont="1" applyFill="1" applyBorder="1"/>
    <xf numFmtId="169" fontId="10" fillId="3" borderId="13" xfId="0" applyNumberFormat="1" applyFont="1" applyFill="1" applyBorder="1"/>
    <xf numFmtId="168" fontId="10" fillId="3" borderId="13" xfId="0" applyNumberFormat="1" applyFont="1" applyFill="1" applyBorder="1"/>
    <xf numFmtId="0" fontId="17" fillId="3" borderId="13" xfId="0" applyFont="1" applyFill="1" applyBorder="1" applyAlignment="1">
      <alignment horizontal="left"/>
    </xf>
    <xf numFmtId="0" fontId="12" fillId="3" borderId="13" xfId="0" applyFont="1" applyFill="1" applyBorder="1"/>
    <xf numFmtId="169" fontId="12" fillId="3" borderId="13" xfId="0" applyNumberFormat="1" applyFont="1" applyFill="1" applyBorder="1"/>
    <xf numFmtId="168" fontId="12" fillId="3" borderId="13" xfId="0" applyNumberFormat="1" applyFont="1" applyFill="1" applyBorder="1"/>
    <xf numFmtId="0" fontId="10" fillId="3" borderId="13" xfId="0" applyFont="1" applyFill="1" applyBorder="1" applyAlignment="1">
      <alignment vertical="justify"/>
    </xf>
    <xf numFmtId="0" fontId="10" fillId="3" borderId="13" xfId="0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3" fillId="4" borderId="1" xfId="0" applyFont="1" applyFill="1" applyBorder="1"/>
    <xf numFmtId="0" fontId="13" fillId="5" borderId="1" xfId="0" applyFont="1" applyFill="1" applyBorder="1"/>
    <xf numFmtId="0" fontId="6" fillId="5" borderId="1" xfId="0" applyFont="1" applyFill="1" applyBorder="1"/>
    <xf numFmtId="0" fontId="5" fillId="2" borderId="0" xfId="0" applyFont="1" applyFill="1"/>
    <xf numFmtId="0" fontId="0" fillId="2" borderId="0" xfId="0" applyFont="1" applyFill="1"/>
    <xf numFmtId="0" fontId="18" fillId="2" borderId="0" xfId="0" applyFont="1" applyFill="1" applyAlignment="1">
      <alignment horizontal="left" vertical="center"/>
    </xf>
    <xf numFmtId="0" fontId="0" fillId="2" borderId="0" xfId="0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7" fillId="4" borderId="1" xfId="1" applyFont="1" applyFill="1" applyBorder="1" applyAlignment="1">
      <alignment horizontal="left"/>
    </xf>
    <xf numFmtId="0" fontId="7" fillId="5" borderId="1" xfId="1" applyFont="1" applyFill="1" applyBorder="1" applyAlignment="1">
      <alignment horizontal="left"/>
    </xf>
    <xf numFmtId="0" fontId="7" fillId="4" borderId="13" xfId="0" applyFont="1" applyFill="1" applyBorder="1"/>
    <xf numFmtId="0" fontId="7" fillId="5" borderId="13" xfId="0" applyFont="1" applyFill="1" applyBorder="1"/>
    <xf numFmtId="0" fontId="8" fillId="3" borderId="5" xfId="0" applyFont="1" applyFill="1" applyBorder="1" applyAlignment="1">
      <alignment horizontal="left" vertical="center"/>
    </xf>
    <xf numFmtId="167" fontId="0" fillId="3" borderId="5" xfId="0" applyNumberFormat="1" applyFont="1" applyFill="1" applyBorder="1" applyAlignment="1">
      <alignment horizontal="center"/>
    </xf>
    <xf numFmtId="169" fontId="0" fillId="3" borderId="5" xfId="0" applyNumberFormat="1" applyFont="1" applyFill="1" applyBorder="1" applyAlignment="1">
      <alignment horizontal="center"/>
    </xf>
    <xf numFmtId="168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0" fillId="4" borderId="0" xfId="0" applyFont="1" applyFill="1" applyBorder="1"/>
    <xf numFmtId="169" fontId="0" fillId="4" borderId="0" xfId="0" applyNumberFormat="1" applyFont="1" applyFill="1" applyBorder="1"/>
    <xf numFmtId="168" fontId="0" fillId="4" borderId="0" xfId="0" applyNumberFormat="1" applyFont="1" applyFill="1" applyBorder="1"/>
    <xf numFmtId="0" fontId="20" fillId="3" borderId="0" xfId="0" applyFont="1" applyFill="1"/>
    <xf numFmtId="169" fontId="20" fillId="3" borderId="0" xfId="0" applyNumberFormat="1" applyFont="1" applyFill="1"/>
    <xf numFmtId="168" fontId="20" fillId="3" borderId="0" xfId="0" applyNumberFormat="1" applyFont="1" applyFill="1"/>
    <xf numFmtId="0" fontId="7" fillId="0" borderId="0" xfId="0" applyFont="1" applyFill="1" applyBorder="1"/>
    <xf numFmtId="1" fontId="7" fillId="0" borderId="0" xfId="0" applyNumberFormat="1" applyFont="1" applyFill="1" applyBorder="1"/>
    <xf numFmtId="169" fontId="7" fillId="0" borderId="0" xfId="0" applyNumberFormat="1" applyFont="1" applyFill="1" applyBorder="1"/>
    <xf numFmtId="168" fontId="7" fillId="0" borderId="0" xfId="0" applyNumberFormat="1" applyFont="1" applyFill="1" applyBorder="1"/>
    <xf numFmtId="0" fontId="7" fillId="4" borderId="13" xfId="0" applyFont="1" applyFill="1" applyBorder="1" applyAlignment="1">
      <alignment wrapText="1"/>
    </xf>
    <xf numFmtId="0" fontId="7" fillId="4" borderId="13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 wrapText="1"/>
    </xf>
    <xf numFmtId="1" fontId="7" fillId="4" borderId="13" xfId="0" applyNumberFormat="1" applyFont="1" applyFill="1" applyBorder="1" applyAlignment="1">
      <alignment vertical="center"/>
    </xf>
    <xf numFmtId="169" fontId="7" fillId="4" borderId="13" xfId="0" applyNumberFormat="1" applyFont="1" applyFill="1" applyBorder="1" applyAlignment="1">
      <alignment vertical="center"/>
    </xf>
    <xf numFmtId="168" fontId="7" fillId="4" borderId="13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" fontId="7" fillId="5" borderId="13" xfId="0" applyNumberFormat="1" applyFont="1" applyFill="1" applyBorder="1" applyAlignment="1">
      <alignment vertical="center"/>
    </xf>
    <xf numFmtId="169" fontId="7" fillId="5" borderId="13" xfId="0" applyNumberFormat="1" applyFont="1" applyFill="1" applyBorder="1" applyAlignment="1">
      <alignment vertical="center"/>
    </xf>
    <xf numFmtId="168" fontId="7" fillId="5" borderId="13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center"/>
    </xf>
    <xf numFmtId="1" fontId="7" fillId="5" borderId="13" xfId="0" applyNumberFormat="1" applyFont="1" applyFill="1" applyBorder="1" applyAlignment="1">
      <alignment vertical="center" wrapText="1"/>
    </xf>
    <xf numFmtId="1" fontId="7" fillId="4" borderId="13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0" fillId="3" borderId="0" xfId="0" applyFont="1" applyFill="1" applyBorder="1"/>
    <xf numFmtId="169" fontId="0" fillId="3" borderId="0" xfId="0" applyNumberFormat="1" applyFont="1" applyFill="1" applyBorder="1"/>
    <xf numFmtId="168" fontId="0" fillId="3" borderId="0" xfId="0" applyNumberFormat="1" applyFont="1" applyFill="1" applyBorder="1"/>
    <xf numFmtId="0" fontId="19" fillId="3" borderId="14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5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8" fontId="7" fillId="4" borderId="1" xfId="0" applyNumberFormat="1" applyFont="1" applyFill="1" applyBorder="1"/>
    <xf numFmtId="169" fontId="7" fillId="4" borderId="1" xfId="0" applyNumberFormat="1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7" fillId="4" borderId="1" xfId="0" applyNumberFormat="1" applyFont="1" applyFill="1" applyBorder="1"/>
    <xf numFmtId="49" fontId="7" fillId="5" borderId="1" xfId="0" applyNumberFormat="1" applyFont="1" applyFill="1" applyBorder="1"/>
    <xf numFmtId="0" fontId="7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8" fontId="7" fillId="4" borderId="1" xfId="0" applyNumberFormat="1" applyFont="1" applyFill="1" applyBorder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wrapText="1"/>
    </xf>
    <xf numFmtId="0" fontId="22" fillId="3" borderId="1" xfId="0" applyFont="1" applyFill="1" applyBorder="1"/>
    <xf numFmtId="169" fontId="22" fillId="3" borderId="1" xfId="0" applyNumberFormat="1" applyFont="1" applyFill="1" applyBorder="1"/>
    <xf numFmtId="168" fontId="22" fillId="3" borderId="1" xfId="0" applyNumberFormat="1" applyFont="1" applyFill="1" applyBorder="1"/>
    <xf numFmtId="0" fontId="7" fillId="4" borderId="1" xfId="0" applyFont="1" applyFill="1" applyBorder="1" applyAlignment="1">
      <alignment vertical="justify"/>
    </xf>
    <xf numFmtId="0" fontId="7" fillId="5" borderId="1" xfId="0" applyFont="1" applyFill="1" applyBorder="1" applyAlignment="1">
      <alignment vertical="justify"/>
    </xf>
    <xf numFmtId="0" fontId="7" fillId="4" borderId="1" xfId="0" applyFont="1" applyFill="1" applyBorder="1" applyAlignment="1">
      <alignment wrapText="1"/>
    </xf>
    <xf numFmtId="17" fontId="7" fillId="4" borderId="1" xfId="0" applyNumberFormat="1" applyFont="1" applyFill="1" applyBorder="1"/>
    <xf numFmtId="17" fontId="7" fillId="5" borderId="1" xfId="0" applyNumberFormat="1" applyFont="1" applyFill="1" applyBorder="1"/>
    <xf numFmtId="9" fontId="7" fillId="4" borderId="1" xfId="0" applyNumberFormat="1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/>
    </xf>
    <xf numFmtId="9" fontId="7" fillId="5" borderId="1" xfId="0" applyNumberFormat="1" applyFont="1" applyFill="1" applyBorder="1"/>
    <xf numFmtId="10" fontId="7" fillId="4" borderId="1" xfId="0" applyNumberFormat="1" applyFont="1" applyFill="1" applyBorder="1"/>
    <xf numFmtId="10" fontId="7" fillId="5" borderId="1" xfId="0" applyNumberFormat="1" applyFont="1" applyFill="1" applyBorder="1"/>
    <xf numFmtId="9" fontId="7" fillId="4" borderId="1" xfId="0" applyNumberFormat="1" applyFont="1" applyFill="1" applyBorder="1"/>
    <xf numFmtId="168" fontId="7" fillId="5" borderId="13" xfId="0" applyNumberFormat="1" applyFont="1" applyFill="1" applyBorder="1" applyAlignment="1">
      <alignment horizontal="center" vertical="center"/>
    </xf>
    <xf numFmtId="168" fontId="7" fillId="4" borderId="13" xfId="0" applyNumberFormat="1" applyFont="1" applyFill="1" applyBorder="1" applyAlignment="1">
      <alignment horizontal="center" vertical="center"/>
    </xf>
    <xf numFmtId="167" fontId="7" fillId="4" borderId="1" xfId="0" applyNumberFormat="1" applyFont="1" applyFill="1" applyBorder="1"/>
    <xf numFmtId="167" fontId="12" fillId="3" borderId="1" xfId="0" applyNumberFormat="1" applyFont="1" applyFill="1" applyBorder="1"/>
    <xf numFmtId="167" fontId="7" fillId="4" borderId="1" xfId="0" applyNumberFormat="1" applyFont="1" applyFill="1" applyBorder="1" applyAlignment="1">
      <alignment horizontal="right" vertical="center"/>
    </xf>
    <xf numFmtId="167" fontId="14" fillId="3" borderId="1" xfId="0" applyNumberFormat="1" applyFont="1" applyFill="1" applyBorder="1"/>
    <xf numFmtId="167" fontId="15" fillId="3" borderId="1" xfId="0" applyNumberFormat="1" applyFont="1" applyFill="1" applyBorder="1"/>
    <xf numFmtId="167" fontId="10" fillId="3" borderId="1" xfId="0" applyNumberFormat="1" applyFont="1" applyFill="1" applyBorder="1"/>
    <xf numFmtId="167" fontId="16" fillId="3" borderId="1" xfId="0" applyNumberFormat="1" applyFont="1" applyFill="1" applyBorder="1"/>
    <xf numFmtId="167" fontId="17" fillId="3" borderId="1" xfId="0" applyNumberFormat="1" applyFont="1" applyFill="1" applyBorder="1"/>
    <xf numFmtId="167" fontId="22" fillId="3" borderId="1" xfId="0" applyNumberFormat="1" applyFont="1" applyFill="1" applyBorder="1"/>
    <xf numFmtId="167" fontId="10" fillId="3" borderId="13" xfId="0" applyNumberFormat="1" applyFont="1" applyFill="1" applyBorder="1"/>
    <xf numFmtId="167" fontId="12" fillId="3" borderId="13" xfId="0" applyNumberFormat="1" applyFont="1" applyFill="1" applyBorder="1"/>
    <xf numFmtId="0" fontId="7" fillId="4" borderId="13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23" fillId="3" borderId="13" xfId="0" applyFont="1" applyFill="1" applyBorder="1"/>
    <xf numFmtId="168" fontId="23" fillId="3" borderId="13" xfId="0" applyNumberFormat="1" applyFont="1" applyFill="1" applyBorder="1" applyAlignment="1">
      <alignment vertical="center"/>
    </xf>
    <xf numFmtId="167" fontId="23" fillId="3" borderId="1" xfId="0" applyNumberFormat="1" applyFont="1" applyFill="1" applyBorder="1" applyAlignment="1">
      <alignment horizontal="center" vertical="center"/>
    </xf>
    <xf numFmtId="169" fontId="23" fillId="3" borderId="13" xfId="0" applyNumberFormat="1" applyFont="1" applyFill="1" applyBorder="1" applyAlignment="1">
      <alignment vertical="center"/>
    </xf>
    <xf numFmtId="167" fontId="7" fillId="4" borderId="13" xfId="0" applyNumberFormat="1" applyFont="1" applyFill="1" applyBorder="1" applyAlignment="1">
      <alignment horizontal="center" vertical="center"/>
    </xf>
    <xf numFmtId="167" fontId="7" fillId="5" borderId="1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25" fillId="3" borderId="0" xfId="0" applyFont="1" applyFill="1"/>
    <xf numFmtId="169" fontId="25" fillId="3" borderId="0" xfId="0" applyNumberFormat="1" applyFont="1" applyFill="1"/>
    <xf numFmtId="168" fontId="25" fillId="3" borderId="0" xfId="0" applyNumberFormat="1" applyFont="1" applyFill="1"/>
    <xf numFmtId="0" fontId="9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169" fontId="21" fillId="3" borderId="2" xfId="0" applyNumberFormat="1" applyFont="1" applyFill="1" applyBorder="1" applyAlignment="1">
      <alignment horizontal="center" vertical="center" wrapText="1"/>
    </xf>
    <xf numFmtId="168" fontId="21" fillId="3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168" fontId="23" fillId="3" borderId="13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3" borderId="8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7" fillId="3" borderId="1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166" fontId="19" fillId="3" borderId="13" xfId="0" applyNumberFormat="1" applyFont="1" applyFill="1" applyBorder="1" applyAlignment="1">
      <alignment horizontal="center" vertical="center"/>
    </xf>
    <xf numFmtId="166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7" fillId="3" borderId="5" xfId="0" applyNumberFormat="1" applyFont="1" applyFill="1" applyBorder="1" applyAlignment="1">
      <alignment horizontal="center" vertical="center"/>
    </xf>
    <xf numFmtId="167" fontId="7" fillId="4" borderId="0" xfId="0" applyNumberFormat="1" applyFont="1" applyFill="1" applyBorder="1" applyAlignment="1">
      <alignment horizontal="center" vertical="center"/>
    </xf>
    <xf numFmtId="167" fontId="19" fillId="3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wrapText="1"/>
    </xf>
    <xf numFmtId="1" fontId="7" fillId="5" borderId="13" xfId="0" applyNumberFormat="1" applyFont="1" applyFill="1" applyBorder="1" applyAlignment="1">
      <alignment wrapText="1"/>
    </xf>
    <xf numFmtId="168" fontId="0" fillId="0" borderId="0" xfId="0" applyNumberFormat="1"/>
  </cellXfs>
  <cellStyles count="2">
    <cellStyle name="Обычный" xfId="0" builtinId="0"/>
    <cellStyle name="Обычный 3" xfId="1"/>
  </cellStyles>
  <dxfs count="57"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  <dxf>
      <fill>
        <patternFill>
          <bgColor rgb="FFC4C4C4"/>
        </patternFill>
      </fill>
    </dxf>
    <dxf>
      <fill>
        <patternFill>
          <bgColor rgb="FFECECEC"/>
        </patternFill>
      </fill>
    </dxf>
  </dxfs>
  <tableStyles count="0" defaultTableStyle="TableStyleMedium9" defaultPivotStyle="PivotStyleLight16"/>
  <colors>
    <mruColors>
      <color rgb="FF4C8579"/>
      <color rgb="FFC4C4C4"/>
      <color rgb="FF63B19F"/>
      <color rgb="FFECECEC"/>
      <color rgb="FFC4C4C5"/>
      <color rgb="FF008080"/>
      <color rgb="FF0066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2234311</xdr:colOff>
      <xdr:row>0</xdr:row>
      <xdr:rowOff>358262</xdr:rowOff>
    </xdr:from>
    <xdr:to>
      <xdr:col>6</xdr:col>
      <xdr:colOff>2915697</xdr:colOff>
      <xdr:row>2</xdr:row>
      <xdr:rowOff>340297</xdr:rowOff>
    </xdr:to>
    <xdr:sp macro="" textlink="">
      <xdr:nvSpPr>
        <xdr:cNvPr id="3" name="Шестиугольник 2"/>
        <xdr:cNvSpPr/>
      </xdr:nvSpPr>
      <xdr:spPr>
        <a:xfrm rot="5400000">
          <a:off x="11303024" y="389587"/>
          <a:ext cx="744035" cy="681386"/>
        </a:xfrm>
        <a:prstGeom prst="hexagon">
          <a:avLst/>
        </a:prstGeom>
        <a:noFill/>
        <a:ln w="41275">
          <a:solidFill>
            <a:schemeClr val="bg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4C8579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2551175</xdr:colOff>
      <xdr:row>0</xdr:row>
      <xdr:rowOff>79382</xdr:rowOff>
    </xdr:from>
    <xdr:to>
      <xdr:col>6</xdr:col>
      <xdr:colOff>3388162</xdr:colOff>
      <xdr:row>2</xdr:row>
      <xdr:rowOff>201370</xdr:rowOff>
    </xdr:to>
    <xdr:sp macro="" textlink="">
      <xdr:nvSpPr>
        <xdr:cNvPr id="4" name="Шестиугольник 3"/>
        <xdr:cNvSpPr/>
      </xdr:nvSpPr>
      <xdr:spPr>
        <a:xfrm rot="5400000">
          <a:off x="11629342" y="102882"/>
          <a:ext cx="883988" cy="836987"/>
        </a:xfrm>
        <a:prstGeom prst="hexagon">
          <a:avLst/>
        </a:prstGeom>
        <a:noFill/>
        <a:ln w="44450">
          <a:solidFill>
            <a:schemeClr val="bg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>
            <a:solidFill>
              <a:schemeClr val="bg1"/>
            </a:solidFill>
          </a:endParaRPr>
        </a:p>
      </xdr:txBody>
    </xdr:sp>
    <xdr:clientData/>
  </xdr:twoCellAnchor>
  <xdr:oneCellAnchor>
    <xdr:from>
      <xdr:col>3</xdr:col>
      <xdr:colOff>168088</xdr:colOff>
      <xdr:row>2</xdr:row>
      <xdr:rowOff>56029</xdr:rowOff>
    </xdr:from>
    <xdr:ext cx="184731" cy="264560"/>
    <xdr:sp macro="" textlink="">
      <xdr:nvSpPr>
        <xdr:cNvPr id="16" name="TextBox 15"/>
        <xdr:cNvSpPr txBox="1"/>
      </xdr:nvSpPr>
      <xdr:spPr>
        <a:xfrm>
          <a:off x="6645088" y="71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</xdr:col>
      <xdr:colOff>1232647</xdr:colOff>
      <xdr:row>0</xdr:row>
      <xdr:rowOff>11206</xdr:rowOff>
    </xdr:from>
    <xdr:to>
      <xdr:col>4</xdr:col>
      <xdr:colOff>44824</xdr:colOff>
      <xdr:row>0</xdr:row>
      <xdr:rowOff>363682</xdr:rowOff>
    </xdr:to>
    <xdr:sp macro="" textlink="">
      <xdr:nvSpPr>
        <xdr:cNvPr id="9" name="Рамка 8"/>
        <xdr:cNvSpPr/>
      </xdr:nvSpPr>
      <xdr:spPr>
        <a:xfrm>
          <a:off x="6523352" y="11206"/>
          <a:ext cx="786449" cy="352476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44823</xdr:colOff>
      <xdr:row>0</xdr:row>
      <xdr:rowOff>11206</xdr:rowOff>
    </xdr:from>
    <xdr:to>
      <xdr:col>2</xdr:col>
      <xdr:colOff>1232647</xdr:colOff>
      <xdr:row>0</xdr:row>
      <xdr:rowOff>363682</xdr:rowOff>
    </xdr:to>
    <xdr:sp macro="" textlink="">
      <xdr:nvSpPr>
        <xdr:cNvPr id="10" name="Рамка 9"/>
        <xdr:cNvSpPr/>
      </xdr:nvSpPr>
      <xdr:spPr>
        <a:xfrm>
          <a:off x="5335528" y="11206"/>
          <a:ext cx="1187824" cy="352476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49894</xdr:colOff>
      <xdr:row>0</xdr:row>
      <xdr:rowOff>11206</xdr:rowOff>
    </xdr:from>
    <xdr:to>
      <xdr:col>6</xdr:col>
      <xdr:colOff>25617</xdr:colOff>
      <xdr:row>0</xdr:row>
      <xdr:rowOff>363682</xdr:rowOff>
    </xdr:to>
    <xdr:sp macro="" textlink="">
      <xdr:nvSpPr>
        <xdr:cNvPr id="11" name="Рамка 10"/>
        <xdr:cNvSpPr/>
      </xdr:nvSpPr>
      <xdr:spPr>
        <a:xfrm>
          <a:off x="7316108" y="11206"/>
          <a:ext cx="1799080" cy="352476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1228164</xdr:colOff>
      <xdr:row>0</xdr:row>
      <xdr:rowOff>361748</xdr:rowOff>
    </xdr:from>
    <xdr:to>
      <xdr:col>4</xdr:col>
      <xdr:colOff>40341</xdr:colOff>
      <xdr:row>2</xdr:row>
      <xdr:rowOff>17320</xdr:rowOff>
    </xdr:to>
    <xdr:sp macro="" textlink="">
      <xdr:nvSpPr>
        <xdr:cNvPr id="12" name="Рамка 11"/>
        <xdr:cNvSpPr/>
      </xdr:nvSpPr>
      <xdr:spPr>
        <a:xfrm>
          <a:off x="6518869" y="361748"/>
          <a:ext cx="786449" cy="339640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45357</xdr:colOff>
      <xdr:row>0</xdr:row>
      <xdr:rowOff>361748</xdr:rowOff>
    </xdr:from>
    <xdr:to>
      <xdr:col>2</xdr:col>
      <xdr:colOff>1228164</xdr:colOff>
      <xdr:row>2</xdr:row>
      <xdr:rowOff>17320</xdr:rowOff>
    </xdr:to>
    <xdr:sp macro="" textlink="">
      <xdr:nvSpPr>
        <xdr:cNvPr id="13" name="Рамка 12"/>
        <xdr:cNvSpPr/>
      </xdr:nvSpPr>
      <xdr:spPr>
        <a:xfrm>
          <a:off x="5338536" y="361748"/>
          <a:ext cx="1182807" cy="34046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45357</xdr:colOff>
      <xdr:row>0</xdr:row>
      <xdr:rowOff>361748</xdr:rowOff>
    </xdr:from>
    <xdr:to>
      <xdr:col>6</xdr:col>
      <xdr:colOff>28575</xdr:colOff>
      <xdr:row>2</xdr:row>
      <xdr:rowOff>17320</xdr:rowOff>
    </xdr:to>
    <xdr:sp macro="" textlink="">
      <xdr:nvSpPr>
        <xdr:cNvPr id="14" name="Рамка 13"/>
        <xdr:cNvSpPr/>
      </xdr:nvSpPr>
      <xdr:spPr>
        <a:xfrm>
          <a:off x="7311571" y="361748"/>
          <a:ext cx="1806575" cy="340465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1234888</xdr:colOff>
      <xdr:row>2</xdr:row>
      <xdr:rowOff>13957</xdr:rowOff>
    </xdr:from>
    <xdr:to>
      <xdr:col>4</xdr:col>
      <xdr:colOff>47065</xdr:colOff>
      <xdr:row>2</xdr:row>
      <xdr:rowOff>440595</xdr:rowOff>
    </xdr:to>
    <xdr:sp macro="" textlink="">
      <xdr:nvSpPr>
        <xdr:cNvPr id="15" name="Рамка 14"/>
        <xdr:cNvSpPr/>
      </xdr:nvSpPr>
      <xdr:spPr>
        <a:xfrm>
          <a:off x="6525593" y="698025"/>
          <a:ext cx="786449" cy="426638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47064</xdr:colOff>
      <xdr:row>2</xdr:row>
      <xdr:rowOff>13957</xdr:rowOff>
    </xdr:from>
    <xdr:to>
      <xdr:col>2</xdr:col>
      <xdr:colOff>1234888</xdr:colOff>
      <xdr:row>2</xdr:row>
      <xdr:rowOff>440595</xdr:rowOff>
    </xdr:to>
    <xdr:sp macro="" textlink="">
      <xdr:nvSpPr>
        <xdr:cNvPr id="17" name="Рамка 16"/>
        <xdr:cNvSpPr/>
      </xdr:nvSpPr>
      <xdr:spPr>
        <a:xfrm>
          <a:off x="5337769" y="698025"/>
          <a:ext cx="1187824" cy="426638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45357</xdr:colOff>
      <xdr:row>2</xdr:row>
      <xdr:rowOff>13957</xdr:rowOff>
    </xdr:from>
    <xdr:to>
      <xdr:col>6</xdr:col>
      <xdr:colOff>27857</xdr:colOff>
      <xdr:row>2</xdr:row>
      <xdr:rowOff>440595</xdr:rowOff>
    </xdr:to>
    <xdr:sp macro="" textlink="">
      <xdr:nvSpPr>
        <xdr:cNvPr id="18" name="Рамка 17"/>
        <xdr:cNvSpPr/>
      </xdr:nvSpPr>
      <xdr:spPr>
        <a:xfrm>
          <a:off x="7311571" y="698850"/>
          <a:ext cx="1805857" cy="426638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448235</xdr:colOff>
      <xdr:row>0</xdr:row>
      <xdr:rowOff>358588</xdr:rowOff>
    </xdr:from>
    <xdr:ext cx="184731" cy="264560"/>
    <xdr:sp macro="" textlink="">
      <xdr:nvSpPr>
        <xdr:cNvPr id="19" name="TextBox 18"/>
        <xdr:cNvSpPr txBox="1"/>
      </xdr:nvSpPr>
      <xdr:spPr>
        <a:xfrm>
          <a:off x="9536206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0</xdr:col>
      <xdr:colOff>1736912</xdr:colOff>
      <xdr:row>5</xdr:row>
      <xdr:rowOff>0</xdr:rowOff>
    </xdr:to>
    <xdr:sp macro="" textlink="">
      <xdr:nvSpPr>
        <xdr:cNvPr id="22" name="Рамка 21"/>
        <xdr:cNvSpPr/>
      </xdr:nvSpPr>
      <xdr:spPr>
        <a:xfrm>
          <a:off x="0" y="1862667"/>
          <a:ext cx="1736912" cy="381000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3157</xdr:colOff>
      <xdr:row>3</xdr:row>
      <xdr:rowOff>721353</xdr:rowOff>
    </xdr:from>
    <xdr:to>
      <xdr:col>1</xdr:col>
      <xdr:colOff>3529853</xdr:colOff>
      <xdr:row>5</xdr:row>
      <xdr:rowOff>3159</xdr:rowOff>
    </xdr:to>
    <xdr:sp macro="" textlink="">
      <xdr:nvSpPr>
        <xdr:cNvPr id="23" name="Рамка 22"/>
        <xdr:cNvSpPr/>
      </xdr:nvSpPr>
      <xdr:spPr>
        <a:xfrm>
          <a:off x="1743634" y="2444512"/>
          <a:ext cx="3526696" cy="424806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3529852</xdr:colOff>
      <xdr:row>4</xdr:row>
      <xdr:rowOff>0</xdr:rowOff>
    </xdr:from>
    <xdr:to>
      <xdr:col>2</xdr:col>
      <xdr:colOff>1232647</xdr:colOff>
      <xdr:row>5</xdr:row>
      <xdr:rowOff>0</xdr:rowOff>
    </xdr:to>
    <xdr:sp macro="" textlink="">
      <xdr:nvSpPr>
        <xdr:cNvPr id="24" name="Рамка 23"/>
        <xdr:cNvSpPr/>
      </xdr:nvSpPr>
      <xdr:spPr>
        <a:xfrm>
          <a:off x="5276102" y="2444750"/>
          <a:ext cx="1258795" cy="420688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1228164</xdr:colOff>
      <xdr:row>3</xdr:row>
      <xdr:rowOff>387978</xdr:rowOff>
    </xdr:from>
    <xdr:to>
      <xdr:col>4</xdr:col>
      <xdr:colOff>10582</xdr:colOff>
      <xdr:row>5</xdr:row>
      <xdr:rowOff>3159</xdr:rowOff>
    </xdr:to>
    <xdr:sp macro="" textlink="">
      <xdr:nvSpPr>
        <xdr:cNvPr id="26" name="Рамка 25"/>
        <xdr:cNvSpPr/>
      </xdr:nvSpPr>
      <xdr:spPr>
        <a:xfrm>
          <a:off x="6530414" y="1530978"/>
          <a:ext cx="835585" cy="387764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2242</xdr:rowOff>
    </xdr:to>
    <xdr:sp macro="" textlink="">
      <xdr:nvSpPr>
        <xdr:cNvPr id="27" name="Рамка 26"/>
        <xdr:cNvSpPr/>
      </xdr:nvSpPr>
      <xdr:spPr>
        <a:xfrm>
          <a:off x="7277100" y="1860550"/>
          <a:ext cx="812800" cy="383242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11205</xdr:colOff>
      <xdr:row>4</xdr:row>
      <xdr:rowOff>1</xdr:rowOff>
    </xdr:from>
    <xdr:to>
      <xdr:col>6</xdr:col>
      <xdr:colOff>22410</xdr:colOff>
      <xdr:row>5</xdr:row>
      <xdr:rowOff>1</xdr:rowOff>
    </xdr:to>
    <xdr:sp macro="" textlink="">
      <xdr:nvSpPr>
        <xdr:cNvPr id="28" name="Рамка 27"/>
        <xdr:cNvSpPr/>
      </xdr:nvSpPr>
      <xdr:spPr>
        <a:xfrm>
          <a:off x="8101105" y="1860551"/>
          <a:ext cx="1020855" cy="381000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17928</xdr:colOff>
      <xdr:row>3</xdr:row>
      <xdr:rowOff>688730</xdr:rowOff>
    </xdr:from>
    <xdr:to>
      <xdr:col>7</xdr:col>
      <xdr:colOff>0</xdr:colOff>
      <xdr:row>5</xdr:row>
      <xdr:rowOff>3160</xdr:rowOff>
    </xdr:to>
    <xdr:sp macro="" textlink="">
      <xdr:nvSpPr>
        <xdr:cNvPr id="29" name="Рамка 28"/>
        <xdr:cNvSpPr/>
      </xdr:nvSpPr>
      <xdr:spPr>
        <a:xfrm>
          <a:off x="9117966" y="1861038"/>
          <a:ext cx="3557611" cy="384160"/>
        </a:xfrm>
        <a:prstGeom prst="fram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232833</xdr:colOff>
      <xdr:row>0</xdr:row>
      <xdr:rowOff>1</xdr:rowOff>
    </xdr:from>
    <xdr:to>
      <xdr:col>0</xdr:col>
      <xdr:colOff>1440944</xdr:colOff>
      <xdr:row>3</xdr:row>
      <xdr:rowOff>105833</xdr:rowOff>
    </xdr:to>
    <xdr:pic>
      <xdr:nvPicPr>
        <xdr:cNvPr id="32" name="Рисунок 31" descr="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833" y="1"/>
          <a:ext cx="1208111" cy="124883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1397011</xdr:colOff>
      <xdr:row>0</xdr:row>
      <xdr:rowOff>179917</xdr:rowOff>
    </xdr:from>
    <xdr:to>
      <xdr:col>1</xdr:col>
      <xdr:colOff>2963329</xdr:colOff>
      <xdr:row>2</xdr:row>
      <xdr:rowOff>249256</xdr:rowOff>
    </xdr:to>
    <xdr:pic>
      <xdr:nvPicPr>
        <xdr:cNvPr id="33" name="Рисунок 32" descr="22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97011" y="179917"/>
          <a:ext cx="3312568" cy="831339"/>
        </a:xfrm>
        <a:prstGeom prst="rect">
          <a:avLst/>
        </a:prstGeom>
      </xdr:spPr>
    </xdr:pic>
    <xdr:clientData/>
  </xdr:twoCellAnchor>
  <xdr:twoCellAnchor>
    <xdr:from>
      <xdr:col>0</xdr:col>
      <xdr:colOff>1502820</xdr:colOff>
      <xdr:row>2</xdr:row>
      <xdr:rowOff>218039</xdr:rowOff>
    </xdr:from>
    <xdr:to>
      <xdr:col>1</xdr:col>
      <xdr:colOff>3069167</xdr:colOff>
      <xdr:row>3</xdr:row>
      <xdr:rowOff>380999</xdr:rowOff>
    </xdr:to>
    <xdr:sp macro="" textlink="">
      <xdr:nvSpPr>
        <xdr:cNvPr id="21" name="Прямоугольник 20"/>
        <xdr:cNvSpPr/>
      </xdr:nvSpPr>
      <xdr:spPr>
        <a:xfrm>
          <a:off x="1502820" y="980039"/>
          <a:ext cx="3312597" cy="5439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4C8579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Black" pitchFamily="34" charset="0"/>
            </a:rPr>
            <a:t>www.acsystem.ru</a:t>
          </a:r>
          <a:endParaRPr lang="ru-RU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4C8579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Arial Black" pitchFamily="34" charset="0"/>
          </a:endParaRPr>
        </a:p>
      </xdr:txBody>
    </xdr:sp>
    <xdr:clientData/>
  </xdr:twoCellAnchor>
  <xdr:twoCellAnchor>
    <xdr:from>
      <xdr:col>2</xdr:col>
      <xdr:colOff>42336</xdr:colOff>
      <xdr:row>2</xdr:row>
      <xdr:rowOff>476253</xdr:rowOff>
    </xdr:from>
    <xdr:to>
      <xdr:col>3</xdr:col>
      <xdr:colOff>10</xdr:colOff>
      <xdr:row>3</xdr:row>
      <xdr:rowOff>349253</xdr:rowOff>
    </xdr:to>
    <xdr:sp macro="" textlink="">
      <xdr:nvSpPr>
        <xdr:cNvPr id="35" name="Прямоугольник 34"/>
        <xdr:cNvSpPr/>
      </xdr:nvSpPr>
      <xdr:spPr>
        <a:xfrm>
          <a:off x="5344586" y="1164170"/>
          <a:ext cx="1217091" cy="359833"/>
        </a:xfrm>
        <a:prstGeom prst="rect">
          <a:avLst/>
        </a:prstGeom>
        <a:solidFill>
          <a:srgbClr val="4C857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/>
          <a:r>
            <a:rPr lang="ru-RU" sz="1100" b="0" cap="none" spc="0">
              <a:ln>
                <a:noFill/>
              </a:ln>
              <a:solidFill>
                <a:schemeClr val="bg1"/>
              </a:solidFill>
              <a:effectLst/>
            </a:rPr>
            <a:t>.</a:t>
          </a:r>
        </a:p>
      </xdr:txBody>
    </xdr:sp>
    <xdr:clientData/>
  </xdr:twoCellAnchor>
  <xdr:twoCellAnchor>
    <xdr:from>
      <xdr:col>2</xdr:col>
      <xdr:colOff>42346</xdr:colOff>
      <xdr:row>3</xdr:row>
      <xdr:rowOff>51288</xdr:rowOff>
    </xdr:from>
    <xdr:to>
      <xdr:col>3</xdr:col>
      <xdr:colOff>518596</xdr:colOff>
      <xdr:row>3</xdr:row>
      <xdr:rowOff>381003</xdr:rowOff>
    </xdr:to>
    <xdr:sp macro="" textlink="">
      <xdr:nvSpPr>
        <xdr:cNvPr id="36" name="Прямоугольник с двумя вырезанными противолежащими углами 35"/>
        <xdr:cNvSpPr/>
      </xdr:nvSpPr>
      <xdr:spPr>
        <a:xfrm>
          <a:off x="5339711" y="1194288"/>
          <a:ext cx="1736481" cy="329715"/>
        </a:xfrm>
        <a:prstGeom prst="snip2DiagRect">
          <a:avLst/>
        </a:prstGeom>
        <a:solidFill>
          <a:srgbClr val="4C857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>
              <a:latin typeface="Arial Black" pitchFamily="34" charset="0"/>
            </a:rPr>
            <a:t>8 (383) 363-70-83</a:t>
          </a:r>
        </a:p>
      </xdr:txBody>
    </xdr:sp>
    <xdr:clientData/>
  </xdr:twoCellAnchor>
  <xdr:twoCellAnchor>
    <xdr:from>
      <xdr:col>4</xdr:col>
      <xdr:colOff>391605</xdr:colOff>
      <xdr:row>3</xdr:row>
      <xdr:rowOff>29308</xdr:rowOff>
    </xdr:from>
    <xdr:to>
      <xdr:col>6</xdr:col>
      <xdr:colOff>211688</xdr:colOff>
      <xdr:row>3</xdr:row>
      <xdr:rowOff>370413</xdr:rowOff>
    </xdr:to>
    <xdr:sp macro="" textlink="">
      <xdr:nvSpPr>
        <xdr:cNvPr id="37" name="Прямоугольник с двумя вырезанными противолежащими углами 36"/>
        <xdr:cNvSpPr/>
      </xdr:nvSpPr>
      <xdr:spPr>
        <a:xfrm>
          <a:off x="7667240" y="1172308"/>
          <a:ext cx="1644486" cy="341105"/>
        </a:xfrm>
        <a:prstGeom prst="snip2DiagRect">
          <a:avLst/>
        </a:prstGeom>
        <a:solidFill>
          <a:srgbClr val="4C857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i="0" u="none" strike="noStrike">
              <a:solidFill>
                <a:schemeClr val="bg1"/>
              </a:solidFill>
              <a:latin typeface="Arial Black" pitchFamily="34" charset="0"/>
              <a:ea typeface="+mn-ea"/>
              <a:cs typeface="+mn-cs"/>
              <a:hlinkClick xmlns:r="http://schemas.openxmlformats.org/officeDocument/2006/relationships" r:id=""/>
            </a:rPr>
            <a:t>info@acsystem.ru</a:t>
          </a:r>
          <a:endParaRPr lang="ru-RU" sz="1100" b="1" i="0" u="none">
            <a:solidFill>
              <a:schemeClr val="bg1"/>
            </a:solidFill>
            <a:latin typeface="Arial Blac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O~1\AppData\Local\Temp\Price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Matrix"/>
      <sheetName val="FMR_new"/>
      <sheetName val="MRL"/>
      <sheetName val="Trim5"/>
      <sheetName val="FMR"/>
      <sheetName val="SMH4"/>
      <sheetName val="Модем ICM"/>
      <sheetName val="SMH2G_old"/>
      <sheetName val="MC"/>
      <sheetName val="Pixel"/>
      <sheetName val="MR"/>
      <sheetName val="Модули памяти PMM"/>
      <sheetName val="Батарейки"/>
      <sheetName val="Сетевые модули NA"/>
      <sheetName val="Сетевые модули PNA"/>
      <sheetName val="Кабели"/>
      <sheetName val="SMH2010"/>
      <sheetName val="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">
          <cell r="C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csystem.ru/produkciya/prays_list/smesitelnye-uzly-aquamix/smesitelnye-uzly-aquamix-s-dvukhkhodovym-klapanom/smesitelnyy-uzel-aquamix-2-40-4015tr/" TargetMode="External"/><Relationship Id="rId299" Type="http://schemas.openxmlformats.org/officeDocument/2006/relationships/hyperlink" Target="https://www.acsystem.ru/produkciya/prays_list/smesitelnye-uzly-aquamix/smesitelnye-uzly-aquamix-s-trekhkhodovym-klapanom/smesitelnyy-uzel-aquamix-3-60-2515tr/" TargetMode="External"/><Relationship Id="rId303" Type="http://schemas.openxmlformats.org/officeDocument/2006/relationships/hyperlink" Target="https://www.acsystem.ru/produkciya/prays_list/smesitelnye-uzly-aquamix/smesitelnye-uzly-aquamix-s-trekhkhodovym-klapanom/smesitelnyy-uzel-aquamix-3-60-1625nr/" TargetMode="External"/><Relationship Id="rId21" Type="http://schemas.openxmlformats.org/officeDocument/2006/relationships/hyperlink" Target="https://www.acsystem.ru/produkciya/prays_list/avtomatika-elektrokaloriferov/tverdotelnye-rele-dlya-beskontaktnoy-kommutatsii-e/tverdotelnoe-rele-3ssr-100aa-3ssr-100da/" TargetMode="External"/><Relationship Id="rId42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3-rs485/" TargetMode="External"/><Relationship Id="rId63" Type="http://schemas.openxmlformats.org/officeDocument/2006/relationships/hyperlink" Target="https://www.acsystem.ru/produkciya/prays_list/shkafy-upravleniya-avtomatiki/shkaf-avtomatiki-seriya-hvac-e-dlya-pritochnykh-si/hvac-e-17171717-t005-vklyuchaya-blok-upravleniya-n/" TargetMode="External"/><Relationship Id="rId84" Type="http://schemas.openxmlformats.org/officeDocument/2006/relationships/hyperlink" Target="https://www.acsystem.ru/produkciya/prays_list/shkafy-upravleniya-avtomatiki/shkaf-upravleniya-nasosami-seriya-pump/shkaf-avtomatiki-pump-2-fc-38015/" TargetMode="External"/><Relationship Id="rId138" Type="http://schemas.openxmlformats.org/officeDocument/2006/relationships/hyperlink" Target="https://www.acsystem.ru/produkciya/prays_list/smesitelnye-uzly-aquamix/smesitelnye-uzly-aquamix-s-trekhkhodovym-klapanom/smesitelnyy-uzel-aquamix-3-40-4015tr/" TargetMode="External"/><Relationship Id="rId159" Type="http://schemas.openxmlformats.org/officeDocument/2006/relationships/hyperlink" Target="https://www.acsystem.ru/produkciya/prays_list/pribory-avtomatiki/signalizatory-zagazovannosti-seitron-seytron/vynosnoy-monitor-acds01-dlya-dublirovaniya-informa/" TargetMode="External"/><Relationship Id="rId324" Type="http://schemas.openxmlformats.org/officeDocument/2006/relationships/hyperlink" Target="https://www.acsystem.ru/produkciya/prays_list/smesitelnye-uzly-aquamix/smesitelnye-uzly-aquamix-s-dvukhkhodovym-klapanom/smesitelnyy-uzel-aquamix-2-80-1025lr/" TargetMode="External"/><Relationship Id="rId170" Type="http://schemas.openxmlformats.org/officeDocument/2006/relationships/hyperlink" Target="https://www.acsystem.ru/produkciya/prays_list/pribory-avtomatiki/signalizatory-zagazovannosti-seitron-seytron/signalizator-rgdco0mp1-na-ugarnyy-gaz-so/" TargetMode="External"/><Relationship Id="rId191" Type="http://schemas.openxmlformats.org/officeDocument/2006/relationships/hyperlink" Target="https://www.acsystem.ru/produkciya/prays_list/programmiruemye-logicheskie-kontrollery/programmiruemye-kontrollery-sshneider-electric/modicon-m171-m172/zazhimy-schneider-electric-tm172ap12pm-dlya-kreple/" TargetMode="External"/><Relationship Id="rId205" Type="http://schemas.openxmlformats.org/officeDocument/2006/relationships/hyperlink" Target="https://www.acsystem.ru/produkciya/prays_list/programmiruemye-logicheskie-kontrollery/programmiruemye-kontrollery-sshneider-electric/modicon-m221/analogovyy-modul-rasshireniya-vyvoda-modicon-tm3aq1007/" TargetMode="External"/><Relationship Id="rId226" Type="http://schemas.openxmlformats.org/officeDocument/2006/relationships/hyperlink" Target="https://www.acsystem.ru/produkciya/prays_list/programmiruemye-logicheskie-kontrollery/programmiruemye-kontrollery-sshneider-electric/modicon-m171-m172/modul-rasshireniya-vvoda-vyvoda-schneider-electric978/" TargetMode="External"/><Relationship Id="rId247" Type="http://schemas.openxmlformats.org/officeDocument/2006/relationships/hyperlink" Target="https://www.acsystem.ru/produkciya/prays_list/pribory-avtomatiki/signalizatory-zagazovannosti-seitron-seytron/blok-kontrolya-i-upravleniya-rgw032/" TargetMode="External"/><Relationship Id="rId107" Type="http://schemas.openxmlformats.org/officeDocument/2006/relationships/hyperlink" Target="https://www.acsystem.ru/produkciya/prays_list/shkafy-upravleniya-avtomatiki/shkafy-upravleniya-obolochki--vzryvozaschischennog/uvg2144r20f000007-shkaf-upravleniya-vzryvozaschisc/" TargetMode="External"/><Relationship Id="rId268" Type="http://schemas.openxmlformats.org/officeDocument/2006/relationships/hyperlink" Target="https://www.acsystem.ru/produkciya/prays_list/pribory-avtomatiki/signalizatory-zagazovannosti-seitron-seytron/fl1bkre21g-vzryvozaschischennyy-kabelnyy-vvod-dlya/" TargetMode="External"/><Relationship Id="rId289" Type="http://schemas.openxmlformats.org/officeDocument/2006/relationships/hyperlink" Target="https://www.acsystem.ru/produkciya/prays_list/avtomatika-elektrokaloriferov/radiatory-dlya-tverdotelnykh-rele/radiator-ssnt-1220-1f-nagruzka-20a/" TargetMode="External"/><Relationship Id="rId11" Type="http://schemas.openxmlformats.org/officeDocument/2006/relationships/hyperlink" Target="https://www.acsystem.ru/produkciya/prays_list/avtomatika-elektrokaloriferov/tverdotelnye-rele-dlya-beskontaktnoy-kommutatsii-e/tverdotelnoe-rele-ssr-40aa-ssr-40da/" TargetMode="External"/><Relationship Id="rId32" Type="http://schemas.openxmlformats.org/officeDocument/2006/relationships/hyperlink" Target="https://www.acsystem.ru/produkciya/prays_list/cirkulyacionnie_nasosi/nasosi_wester/nasos-wester-wcp-32-60g-s-gaykami-3-m3ch/" TargetMode="External"/><Relationship Id="rId53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17-10-rs485/" TargetMode="External"/><Relationship Id="rId74" Type="http://schemas.openxmlformats.org/officeDocument/2006/relationships/hyperlink" Target="https://www.acsystem.ru/produkciya/prays_list/shkafy-upravleniya-avtomatiki/shkaf-avtomatiki-seriya-hvac-dlya-pritochnykh-sist/hvac-w-pfc3804-vfc3804-zp-f220-zv-220-rrcw/" TargetMode="External"/><Relationship Id="rId128" Type="http://schemas.openxmlformats.org/officeDocument/2006/relationships/hyperlink" Target="https://www.acsystem.ru/produkciya/prays_list/smesitelnye-uzly-aquamix/smesitelnye-uzly-aquamix-s-dvukhkhodovym-klapanom/smesitelnyy-uzel-aquamix-2-80-1025lr/" TargetMode="External"/><Relationship Id="rId149" Type="http://schemas.openxmlformats.org/officeDocument/2006/relationships/hyperlink" Target="https://www.acsystem.ru/produkciya/prays_list/pribory-avtomatiki/kontsevye-vyklyuchateli/xckp2102g11/" TargetMode="External"/><Relationship Id="rId314" Type="http://schemas.openxmlformats.org/officeDocument/2006/relationships/hyperlink" Target="https://www.acsystem.ru/produkciya/prays_list/smesitelnye-uzly-aquamix/smesitelnye-uzly-aquamix-s-dvukhkhodovym-klapanom/smesitelnyy-uzel-aquamix-2-60-2515tr/" TargetMode="External"/><Relationship Id="rId5" Type="http://schemas.openxmlformats.org/officeDocument/2006/relationships/hyperlink" Target="https://www.acsystem.ru/produkciya/prays_list/avtomatika-elektrokaloriferov/tverdotelnye-rele-ot-kompanii-oni/rele-tverdotelnoe-oss-1-40a/" TargetMode="External"/><Relationship Id="rId95" Type="http://schemas.openxmlformats.org/officeDocument/2006/relationships/hyperlink" Target="https://www.acsystem.ru/produkciya/prays_list/shkafy-upravleniya-avtomatiki/shkaf-avtomatiki-seriya-shuok-dlya-ognezaderzhivay/shkaf-avtomatiki-shuok-16-220-do-16-kh-ognezaderzh/" TargetMode="External"/><Relationship Id="rId160" Type="http://schemas.openxmlformats.org/officeDocument/2006/relationships/hyperlink" Target="https://www.acsystem.ru/produkciya/prays_list/pribory-avtomatiki/signalizatory-zagazovannosti-seitron-seytron/modul-dopolnitelnykh-vkhodov-acis01/" TargetMode="External"/><Relationship Id="rId181" Type="http://schemas.openxmlformats.org/officeDocument/2006/relationships/hyperlink" Target="https://www.acsystem.ru/produkciya/prays_list/pribory-avtomatiki/datchiki-otnositelnoy-vlazhnosti-i-temperatury/datchik-temperatury-i-vlazhnosti-kanalnyy-rht-duct/" TargetMode="External"/><Relationship Id="rId216" Type="http://schemas.openxmlformats.org/officeDocument/2006/relationships/hyperlink" Target="https://www.acsystem.ru/produkciya/prays_list/programmiruemye-logicheskie-kontrollery/programmiruemye-kontrollery-danfoss/programmiruemyy-kontroller-mcx152v-danfoss/" TargetMode="External"/><Relationship Id="rId237" Type="http://schemas.openxmlformats.org/officeDocument/2006/relationships/hyperlink" Target="https://www.acsystem.ru/produkciya/prays_list/programmiruemye-logicheskie-kontrollery/programmiruemye-kontrollery-sshneider-electric/modicon-m221/kartridzh-rasshireniya-analogovogo-vyvoda-tmc2aq2c/" TargetMode="External"/><Relationship Id="rId258" Type="http://schemas.openxmlformats.org/officeDocument/2006/relationships/hyperlink" Target="https://www.acsystem.ru/produkciya/prays_list/pribory-avtomatiki/signalizatory-zagazovannosti-seitron-seytron/signalizator-rgdmetmp1-na-metan-sn4/" TargetMode="External"/><Relationship Id="rId279" Type="http://schemas.openxmlformats.org/officeDocument/2006/relationships/hyperlink" Target="https://www.acsystem.ru/produkciya/prays_list/avtomatika-elektrokaloriferov/tverdotelnye-rele-dlya-beskontaktnoy-kommutatsii-e/tverdotelnoe-rele-ssr-90aa-ssr-90da/" TargetMode="External"/><Relationship Id="rId22" Type="http://schemas.openxmlformats.org/officeDocument/2006/relationships/hyperlink" Target="https://www.acsystem.ru/produkciya/prays_list/avtomatika-elektrokaloriferov/tverdotelnye-rele-dlya-beskontaktnoy-kommutatsii-e/tverdotelnoe-rele-3ssr-120aa-3ssr-120da/" TargetMode="External"/><Relationship Id="rId43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0fc16-rs485/" TargetMode="External"/><Relationship Id="rId64" Type="http://schemas.openxmlformats.org/officeDocument/2006/relationships/hyperlink" Target="https://www.acsystem.ru/produkciya/prays_list/shkafy-upravleniya-avtomatiki/shkaf-avtomatiki-seriya-hvac-e-dlya-pritochnykh-si/shkaf-avtomatiki-hvac-e-27272727-t005-vklyuchaya-b/" TargetMode="External"/><Relationship Id="rId118" Type="http://schemas.openxmlformats.org/officeDocument/2006/relationships/hyperlink" Target="https://www.acsystem.ru/produkciya/prays_list/smesitelnye-uzly-aquamix/smesitelnye-uzly-aquamix-s-dvukhkhodovym-klapanom/smesitelnyy-uzel-aquamix-2-60-2515tr/" TargetMode="External"/><Relationship Id="rId139" Type="http://schemas.openxmlformats.org/officeDocument/2006/relationships/hyperlink" Target="https://www.acsystem.ru/produkciya/prays_list/smesitelnye-uzly-aquamix/smesitelnye-uzly-aquamix-s-trekhkhodovym-klapanom/smesitelnyy-uzel-aquamix-3-60-2515tr/" TargetMode="External"/><Relationship Id="rId290" Type="http://schemas.openxmlformats.org/officeDocument/2006/relationships/hyperlink" Target="https://www.acsystem.ru/produkciya/prays_list/avtomatika-elektrokaloriferov/radiatory-dlya-tverdotelnykh-rele/radiator-ssnt-1325-1f-nagruzka-25a/" TargetMode="External"/><Relationship Id="rId304" Type="http://schemas.openxmlformats.org/officeDocument/2006/relationships/hyperlink" Target="https://www.acsystem.ru/produkciya/prays_list/smesitelnye-uzly-aquamix/smesitelnye-uzly-aquamix-s-trekhkhodovym-klapanom/smesitelnyy-uzel-aquamix-3-80-2515tr/" TargetMode="External"/><Relationship Id="rId325" Type="http://schemas.openxmlformats.org/officeDocument/2006/relationships/hyperlink" Target="https://www.acsystem.ru/produkciya/prays_list/smesitelnye-uzly-aquamix/smesitelnye-uzly-aquamix-s-dvukhkhodovym-klapanom/smesitelnyy-uzel-aquamix-2-80-1625lr/" TargetMode="External"/><Relationship Id="rId85" Type="http://schemas.openxmlformats.org/officeDocument/2006/relationships/hyperlink" Target="https://www.acsystem.ru/produkciya/prays_list/shkafy-upravleniya-avtomatiki/shkaf-upravleniya-nasosami-seriya-pump/shkaf-avtomatiki-pump-2-fc-3804/" TargetMode="External"/><Relationship Id="rId150" Type="http://schemas.openxmlformats.org/officeDocument/2006/relationships/hyperlink" Target="https://www.acsystem.ru/produkciya/prays_list/pribory-avtomatiki/kontsevye-vyklyuchateli/xckp2110g11/" TargetMode="External"/><Relationship Id="rId171" Type="http://schemas.openxmlformats.org/officeDocument/2006/relationships/hyperlink" Target="https://www.acsystem.ru/produkciya/prays_list/pribory-avtomatiki/signalizatory-zagazovannosti-seitron-seytron/signalizator-rgico0l42-na-ugarnyy-gaz-so/" TargetMode="External"/><Relationship Id="rId192" Type="http://schemas.openxmlformats.org/officeDocument/2006/relationships/hyperlink" Target="https://www.acsystem.ru/produkciya/prays_list/programmiruemye-logicheskie-kontrollery/programmiruemye-kontrollery-sshneider-electric/modicon-m221/logicheskiy-kontroller-modicon-tm221c16r/" TargetMode="External"/><Relationship Id="rId206" Type="http://schemas.openxmlformats.org/officeDocument/2006/relationships/hyperlink" Target="https://www.acsystem.ru/produkciya/prays_list/programmiruemye-logicheskie-kontrollery/programmiruemye-kontrollery-sshneider-electric/modicon-m221/diskretnyy-modul-rasshireniya-vvoda-modicon-tm3di1/" TargetMode="External"/><Relationship Id="rId227" Type="http://schemas.openxmlformats.org/officeDocument/2006/relationships/hyperlink" Target="https://www.acsystem.ru/produkciya/prays_list/programmiruemye-logicheskie-kontrollery/programmiruemye-kontrollery-sshneider-electric/modicon-m171-m172/klemmnye-kolodki-s-vintovymi-zazhimami-schneider-e/" TargetMode="External"/><Relationship Id="rId248" Type="http://schemas.openxmlformats.org/officeDocument/2006/relationships/hyperlink" Target="https://www.acsystem.ru/produkciya/prays_list/pribory-avtomatiki/signalizatory-zagazovannosti-seitron-seytron/sensor-vneshniy-sgwco0nx-na-ugarnyy-gaz-so/" TargetMode="External"/><Relationship Id="rId269" Type="http://schemas.openxmlformats.org/officeDocument/2006/relationships/hyperlink" Target="https://www.acsystem.ru/produkciya/prays_list/avtomatika-elektrokaloriferov/tverdotelnye-rele-ot-kompanii-oni/rele-tverdotelnoe-oss-1-25a/" TargetMode="External"/><Relationship Id="rId12" Type="http://schemas.openxmlformats.org/officeDocument/2006/relationships/hyperlink" Target="https://www.acsystem.ru/produkciya/prays_list/avtomatika-elektrokaloriferov/tverdotelnye-rele-dlya-beskontaktnoy-kommutatsii-e/tverdotelnoe-rele-ssr-60aa-ssr-60da/" TargetMode="External"/><Relationship Id="rId33" Type="http://schemas.openxmlformats.org/officeDocument/2006/relationships/hyperlink" Target="https://www.acsystem.ru/produkciya/prays_list/cirkulyacionnie_nasosi/nasosi_wester/nasos-wester-wcp-25-80g-s-gaykami-8-m3ch/" TargetMode="External"/><Relationship Id="rId108" Type="http://schemas.openxmlformats.org/officeDocument/2006/relationships/hyperlink" Target="https://www.acsystem.ru/produkciya/prays_list/shkafy-upravleniya-avtomatiki/shkafy-upravleniya-obolochki--vzryvozaschischennog/uvg2144r20f000008-shkaf-upravleniya-vzryvozaschisc/" TargetMode="External"/><Relationship Id="rId129" Type="http://schemas.openxmlformats.org/officeDocument/2006/relationships/hyperlink" Target="https://www.acsystem.ru/produkciya/prays_list/smesitelnye-uzly-aquamix/smesitelnye-uzly-aquamix-s-dvukhkhodovym-klapanom/smesitelnyy-uzel-aquamix-2-80-1625lr/" TargetMode="External"/><Relationship Id="rId280" Type="http://schemas.openxmlformats.org/officeDocument/2006/relationships/hyperlink" Target="https://www.acsystem.ru/produkciya/prays_list/avtomatika-elektrokaloriferov/tverdotelnye-rele-dlya-beskontaktnoy-kommutatsii-e/tverdotelnoe-rele-ssr-100aa-ssr-100da/" TargetMode="External"/><Relationship Id="rId315" Type="http://schemas.openxmlformats.org/officeDocument/2006/relationships/hyperlink" Target="https://www.acsystem.ru/produkciya/prays_list/smesitelnye-uzly-aquamix/smesitelnye-uzly-aquamix-s-dvukhkhodovym-klapanom/smesitelnyy-uzel-aquamix-2-60-4015tr/" TargetMode="External"/><Relationship Id="rId54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17t-10-rs485/" TargetMode="External"/><Relationship Id="rId75" Type="http://schemas.openxmlformats.org/officeDocument/2006/relationships/hyperlink" Target="https://www.acsystem.ru/produkciya/prays_list/shkafy-upravleniya-avtomatiki/shkaf-upravleniya-itp-seriya-heat/shkaf-avtomatiki-heat-ii/" TargetMode="External"/><Relationship Id="rId96" Type="http://schemas.openxmlformats.org/officeDocument/2006/relationships/hyperlink" Target="https://www.acsystem.ru/produkciya/prays_list/shkafy-upravleniya-avtomatiki/shkaf-avtomatiki-seriya-shuok-dlya-ognezaderzhivay/shkaf-avtomatiki-shuok-32-220-do-32-kh-ognezaderzh/" TargetMode="External"/><Relationship Id="rId140" Type="http://schemas.openxmlformats.org/officeDocument/2006/relationships/hyperlink" Target="https://www.acsystem.ru/produkciya/prays_list/smesitelnye-uzly-aquamix/smesitelnye-uzly-aquamix-s-trekhkhodovym-klapanom/smesitelnyy-uzel-aquamix-3-60-4015tr/" TargetMode="External"/><Relationship Id="rId161" Type="http://schemas.openxmlformats.org/officeDocument/2006/relationships/hyperlink" Target="https://www.acsystem.ru/produkciya/prays_list/pribory-avtomatiki/signalizatory-zagazovannosti-seitron-seytron/blok-pitaniya-i-signalizatsii-rgy000mbp4-4-sensora/" TargetMode="External"/><Relationship Id="rId182" Type="http://schemas.openxmlformats.org/officeDocument/2006/relationships/hyperlink" Target="https://www.acsystem.ru/produkciya/prays_list/programmiruemye-logicheskie-kontrollery/programmiruemye-kontrollery-sshneider-electric/modicon-m171-m172/logicheskiy-kontroller-modicon-tm171od14r/" TargetMode="External"/><Relationship Id="rId217" Type="http://schemas.openxmlformats.org/officeDocument/2006/relationships/hyperlink" Target="https://www.acsystem.ru/produkciya/prays_list/programmiruemye-logicheskie-kontrollery/programmiruemye-kontrollery-danfoss/programmiruemyy-kontroller-mcx20b-danfoss/" TargetMode="External"/><Relationship Id="rId6" Type="http://schemas.openxmlformats.org/officeDocument/2006/relationships/hyperlink" Target="https://www.acsystem.ru/produkciya/prays_list/avtomatika-elektrokaloriferov/tverdotelnye-rele-ot-kompanii-oni/rele-tverdotelnoe-oss-2-25a/" TargetMode="External"/><Relationship Id="rId238" Type="http://schemas.openxmlformats.org/officeDocument/2006/relationships/hyperlink" Target="https://www.acsystem.ru/produkciya/prays_list/programmiruemye-logicheskie-kontrollery/programmiruemye-kontrollery-sshneider-electric/modicon-m221/analogovyy-modul-rasshireniya-vvoda-modicon-tm3ai4/" TargetMode="External"/><Relationship Id="rId259" Type="http://schemas.openxmlformats.org/officeDocument/2006/relationships/hyperlink" Target="https://www.acsystem.ru/produkciya/prays_list/pribory-avtomatiki/signalizatory-zagazovannosti-seitron-seytron/signalizator-rgdme5mp1-beagle-na-metan-sn4/" TargetMode="External"/><Relationship Id="rId23" Type="http://schemas.openxmlformats.org/officeDocument/2006/relationships/hyperlink" Target="https://www.acsystem.ru/produkciya/prays_list/avtomatika-elektrokaloriferov/radiatory-dlya-tverdotelnykh-rele/radiator-ssnt-1116-1f-nagruzka-16a/" TargetMode="External"/><Relationship Id="rId119" Type="http://schemas.openxmlformats.org/officeDocument/2006/relationships/hyperlink" Target="https://www.acsystem.ru/produkciya/prays_list/smesitelnye-uzly-aquamix/smesitelnye-uzly-aquamix-s-dvukhkhodovym-klapanom/smesitelnyy-uzel-aquamix-2-60-4015tr/" TargetMode="External"/><Relationship Id="rId270" Type="http://schemas.openxmlformats.org/officeDocument/2006/relationships/hyperlink" Target="https://www.acsystem.ru/produkciya/prays_list/avtomatika-elektrokaloriferov/tverdotelnye-rele-ot-kompanii-oni/rele-tverdotelnoe-oss-1-40a/" TargetMode="External"/><Relationship Id="rId291" Type="http://schemas.openxmlformats.org/officeDocument/2006/relationships/hyperlink" Target="https://www.acsystem.ru/produkciya/prays_list/avtomatika-elektrokaloriferov/radiatory-dlya-tverdotelnykh-rele/radiator-ssnt-3325-1f-nagruzka-40a-3f-nagruzka-25a/" TargetMode="External"/><Relationship Id="rId305" Type="http://schemas.openxmlformats.org/officeDocument/2006/relationships/hyperlink" Target="https://www.acsystem.ru/produkciya/prays_list/smesitelnye-uzly-aquamix/smesitelnye-uzly-aquamix-s-trekhkhodovym-klapanom/smesitelnyy-uzel-aquamix-3-80-4015tr/" TargetMode="External"/><Relationship Id="rId326" Type="http://schemas.openxmlformats.org/officeDocument/2006/relationships/hyperlink" Target="https://www.acsystem.ru/produkciya/prays_list/smesitelnye-uzly-aquamix/smesitelnye-uzly-aquamix-s-dvukhkhodovym-klapanom/smesitelnyy-uzel-aquamix-2-80-8632lr/" TargetMode="External"/><Relationship Id="rId44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0fc25-rs485/" TargetMode="External"/><Relationship Id="rId65" Type="http://schemas.openxmlformats.org/officeDocument/2006/relationships/hyperlink" Target="https://www.acsystem.ru/produkciya/prays_list/shkafy-upravleniya-avtomatiki/shkaf-avtomatiki-seriya-hvac-e-dlya-pritochnykh-si/shkaf-avtomatiki-hvac-e-35353535-t005-vklyuchaya-b/" TargetMode="External"/><Relationship Id="rId86" Type="http://schemas.openxmlformats.org/officeDocument/2006/relationships/hyperlink" Target="https://www.acsystem.ru/produkciya/prays_list/shkafy-upravleniya-avtomatiki/shkaf-upravleniya-nasosami-seriya-pump/pump-2-fc-38011/" TargetMode="External"/><Relationship Id="rId130" Type="http://schemas.openxmlformats.org/officeDocument/2006/relationships/hyperlink" Target="https://www.acsystem.ru/produkciya/prays_list/smesitelnye-uzly-aquamix/smesitelnye-uzly-aquamix-s-dvukhkhodovym-klapanom/smesitelnyy-uzel-aquamix-2-80-8632lr/" TargetMode="External"/><Relationship Id="rId151" Type="http://schemas.openxmlformats.org/officeDocument/2006/relationships/hyperlink" Target="https://www.acsystem.ru/produkciya/prays_list/pribory-avtomatiki/kontsevye-vyklyuchateli/xckp2111g11/" TargetMode="External"/><Relationship Id="rId172" Type="http://schemas.openxmlformats.org/officeDocument/2006/relationships/hyperlink" Target="https://www.acsystem.ru/produkciya/prays_list/pribory-avtomatiki/signalizatory-zagazovannosti-seitron-seytron/signalizator-rgico0l42m-na-ugarnyy-gaz-so/" TargetMode="External"/><Relationship Id="rId193" Type="http://schemas.openxmlformats.org/officeDocument/2006/relationships/hyperlink" Target="https://www.acsystem.ru/produkciya/prays_list/programmiruemye-logicheskie-kontrollery/programmiruemye-kontrollery-sshneider-electric/modicon-m221/logicheskiy-kontroller-modicon-tm221c24t/" TargetMode="External"/><Relationship Id="rId207" Type="http://schemas.openxmlformats.org/officeDocument/2006/relationships/hyperlink" Target="https://www.acsystem.ru/produkciya/prays_list/programmiruemye-logicheskie-kontrollery/programmiruemye-kontrollery-sshneider-electric/modicon-m221/diskretnyy-modul-rasshireniya-vyvoda-modicon-tm3dq1002/" TargetMode="External"/><Relationship Id="rId228" Type="http://schemas.openxmlformats.org/officeDocument/2006/relationships/hyperlink" Target="https://www.acsystem.ru/produkciya/prays_list/programmiruemye-logicheskie-kontrollery/programmiruemye-kontrollery-sshneider-electric/modicon-m171-m172/zazhimy-schneider-electric-tm172ap12pm-dlya-kreple/" TargetMode="External"/><Relationship Id="rId249" Type="http://schemas.openxmlformats.org/officeDocument/2006/relationships/hyperlink" Target="https://www.acsystem.ru/produkciya/prays_list/pribory-avtomatiki/signalizatory-zagazovannosti-seitron-seytron/sensor-vneshniy-sgwme0nx-na-metan-sn4/" TargetMode="External"/><Relationship Id="rId13" Type="http://schemas.openxmlformats.org/officeDocument/2006/relationships/hyperlink" Target="https://www.acsystem.ru/produkciya/prays_list/avtomatika-elektrokaloriferov/tverdotelnye-rele-dlya-beskontaktnoy-kommutatsii-e/tverdotelnoe-rele-ssr-75aa-ssr-75da/" TargetMode="External"/><Relationship Id="rId109" Type="http://schemas.openxmlformats.org/officeDocument/2006/relationships/hyperlink" Target="https://www.acsystem.ru/produkciya/prays_list/shkafy-upravleniya-avtomatiki/shkafy-upravleniya-obolochki--vzryvozaschischennog/uvg2144r20f000009-shkaf-upravleniya-vzryvozaschisc/" TargetMode="External"/><Relationship Id="rId260" Type="http://schemas.openxmlformats.org/officeDocument/2006/relationships/hyperlink" Target="https://www.acsystem.ru/produkciya/prays_list/pribory-avtomatiki/signalizatory-zagazovannosti-seitron-seytron/signalizator-rgdgp5mp1-beagle-na-szhizhennyy-gaz-/" TargetMode="External"/><Relationship Id="rId281" Type="http://schemas.openxmlformats.org/officeDocument/2006/relationships/hyperlink" Target="https://www.acsystem.ru/produkciya/prays_list/avtomatika-elektrokaloriferov/tverdotelnye-rele-dlya-beskontaktnoy-kommutatsii-e/tverdotelnoe-rele-ssr-120aa-ssr-120da/" TargetMode="External"/><Relationship Id="rId316" Type="http://schemas.openxmlformats.org/officeDocument/2006/relationships/hyperlink" Target="https://www.acsystem.ru/produkciya/prays_list/smesitelnye-uzly-aquamix/smesitelnye-uzly-aquamix-s-dvukhkhodovym-klapanom/smesitelnyy-uzel-aquamix-2-60-6320tr/" TargetMode="External"/><Relationship Id="rId34" Type="http://schemas.openxmlformats.org/officeDocument/2006/relationships/hyperlink" Target="https://www.acsystem.ru/produkciya/prays_list/cirkulyacionnie_nasosi/nasosi_wester/nasos-wester-wcp-32-80g-s-gaykami-10-m3ch/" TargetMode="External"/><Relationship Id="rId55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3015t15-30-rs485/" TargetMode="External"/><Relationship Id="rId76" Type="http://schemas.openxmlformats.org/officeDocument/2006/relationships/hyperlink" Target="https://www.acsystem.ru/produkciya/prays_list/shkafy-upravleniya-avtomatiki/shkaf-upravleniya-itp-seriya-heat/shkaf-avtomatiki-heat-iii/" TargetMode="External"/><Relationship Id="rId97" Type="http://schemas.openxmlformats.org/officeDocument/2006/relationships/hyperlink" Target="https://www.acsystem.ru/produkciya/prays_list/shkafy-upravleniya-avtomatiki/shkaf-upravleniya-dlya-vozdushnykh-zaves-s-vodyany/shkaf-avtomatiki-vail-1-3802/" TargetMode="External"/><Relationship Id="rId120" Type="http://schemas.openxmlformats.org/officeDocument/2006/relationships/hyperlink" Target="https://www.acsystem.ru/produkciya/prays_list/smesitelnye-uzly-aquamix/smesitelnye-uzly-aquamix-s-dvukhkhodovym-klapanom/smesitelnyy-uzel-aquamix-2-60-6320tr/" TargetMode="External"/><Relationship Id="rId141" Type="http://schemas.openxmlformats.org/officeDocument/2006/relationships/hyperlink" Target="https://www.acsystem.ru/produkciya/prays_list/smesitelnye-uzly-aquamix/smesitelnye-uzly-aquamix-s-trekhkhodovym-klapanom/smesitelnyy-uzel-aquamix-3-60-6320lr/" TargetMode="External"/><Relationship Id="rId7" Type="http://schemas.openxmlformats.org/officeDocument/2006/relationships/hyperlink" Target="https://www.acsystem.ru/produkciya/prays_list/avtomatika-elektrokaloriferov/tverdotelnye-rele-ot-kompanii-oni/rele-tverdotelnoe-oss-2-40a/" TargetMode="External"/><Relationship Id="rId162" Type="http://schemas.openxmlformats.org/officeDocument/2006/relationships/hyperlink" Target="https://www.acsystem.ru/produkciya/prays_list/pribory-avtomatiki/signalizatory-zagazovannosti-seitron-seytron/sensor-vneshniy-sgyco0v4nc-na-ugarnyy-gaz-so/" TargetMode="External"/><Relationship Id="rId183" Type="http://schemas.openxmlformats.org/officeDocument/2006/relationships/hyperlink" Target="https://www.acsystem.ru/produkciya/prays_list/programmiruemye-logicheskie-kontrollery/programmiruemye-kontrollery-sshneider-electric/modicon-m171-m172/logicheskiy-kontroller-modicon-tm171obm14r/" TargetMode="External"/><Relationship Id="rId218" Type="http://schemas.openxmlformats.org/officeDocument/2006/relationships/hyperlink" Target="https://www.acsystem.ru/produkciya/prays_list/paneli-operatora/sshneider-electric/panel-operatora-hmigxu3500/" TargetMode="External"/><Relationship Id="rId239" Type="http://schemas.openxmlformats.org/officeDocument/2006/relationships/hyperlink" Target="https://www.acsystem.ru/produkciya/prays_list/programmiruemye-logicheskie-kontrollery/programmiruemye-kontrollery-sshneider-electric/modicon-m221/analogovyy-modul-rasshireniya-vyvoda-modicon-tm3aq/" TargetMode="External"/><Relationship Id="rId250" Type="http://schemas.openxmlformats.org/officeDocument/2006/relationships/hyperlink" Target="https://www.acsystem.ru/produkciya/prays_list/pribory-avtomatiki/signalizatory-zagazovannosti-seitron-seytron/vynosnoy-monitor-acds01-dlya-dublirovaniya-informa/" TargetMode="External"/><Relationship Id="rId271" Type="http://schemas.openxmlformats.org/officeDocument/2006/relationships/hyperlink" Target="https://www.acsystem.ru/produkciya/prays_list/avtomatika-elektrokaloriferov/tverdotelnye-rele-ot-kompanii-oni/rele-tverdotelnoe-oss-2-25a/" TargetMode="External"/><Relationship Id="rId292" Type="http://schemas.openxmlformats.org/officeDocument/2006/relationships/hyperlink" Target="https://www.acsystem.ru/produkciya/prays_list/avtomatika-elektrokaloriferov/radiatory-dlya-tverdotelnykh-rele/radiator-ssnt-3440-1f-nagruzka-60a-3f-nagruzka-40a/" TargetMode="External"/><Relationship Id="rId306" Type="http://schemas.openxmlformats.org/officeDocument/2006/relationships/hyperlink" Target="https://www.acsystem.ru/produkciya/prays_list/smesitelnye-uzly-aquamix/smesitelnye-uzly-aquamix-s-trekhkhodovym-klapanom/smesitelnyy-uzel-aquamix-3-80-6320lr/" TargetMode="External"/><Relationship Id="rId24" Type="http://schemas.openxmlformats.org/officeDocument/2006/relationships/hyperlink" Target="https://www.acsystem.ru/produkciya/prays_list/avtomatika-elektrokaloriferov/radiatory-dlya-tverdotelnykh-rele/radiator-ssnt-1220-1f-nagruzka-20a/" TargetMode="External"/><Relationship Id="rId45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3fc16-rs485/" TargetMode="External"/><Relationship Id="rId66" Type="http://schemas.openxmlformats.org/officeDocument/2006/relationships/hyperlink" Target="https://www.acsystem.ru/produkciya/prays_list/shkafy-upravleniya-avtomatiki/shkaf-avtomatiki-seriya-hvac-dlya-pritochnykh-sist/shkaf-avtomatiki-hvac-uni-w-30/" TargetMode="External"/><Relationship Id="rId87" Type="http://schemas.openxmlformats.org/officeDocument/2006/relationships/hyperlink" Target="https://www.acsystem.ru/produkciya/prays_list/shkafy-upravleniya-avtomatiki/shkaf-avtomatiki-seriya-shudu-dlya-sistem-dymoudal/shkaf-avtomatiki-shudu-3804-1-ep-220/" TargetMode="External"/><Relationship Id="rId110" Type="http://schemas.openxmlformats.org/officeDocument/2006/relationships/hyperlink" Target="https://www.acsystem.ru/produkciya/prays_list/shkafy-upravleniya-avtomatiki/shkafy-upravleniya-obolochki--vzryvozaschischennog/uvg2144r20f000010-shkaf-upravleniya-vzryvozaschisc/" TargetMode="External"/><Relationship Id="rId131" Type="http://schemas.openxmlformats.org/officeDocument/2006/relationships/hyperlink" Target="https://www.acsystem.ru/produkciya/prays_list/smesitelnye-uzly-aquamix/smesitelnye-uzly-aquamix-s-dvukhkhodovym-klapanom/smesitelnyy-uzel-aquamix-2-80-1032lr/" TargetMode="External"/><Relationship Id="rId327" Type="http://schemas.openxmlformats.org/officeDocument/2006/relationships/hyperlink" Target="https://www.acsystem.ru/produkciya/prays_list/smesitelnye-uzly-aquamix/smesitelnye-uzly-aquamix-s-dvukhkhodovym-klapanom/smesitelnyy-uzel-aquamix-2-80-1032lr/" TargetMode="External"/><Relationship Id="rId152" Type="http://schemas.openxmlformats.org/officeDocument/2006/relationships/hyperlink" Target="https://www.acsystem.ru/produkciya/prays_list/pribory-avtomatiki/kontsevye-vyklyuchateli/xckp2121g11/" TargetMode="External"/><Relationship Id="rId173" Type="http://schemas.openxmlformats.org/officeDocument/2006/relationships/hyperlink" Target="https://www.acsystem.ru/produkciya/prays_list/pribory-avtomatiki/signalizatory-zagazovannosti-seitron-seytron/signalizator-rgime1msx2-na-metan-ch4/" TargetMode="External"/><Relationship Id="rId194" Type="http://schemas.openxmlformats.org/officeDocument/2006/relationships/hyperlink" Target="https://www.acsystem.ru/produkciya/prays_list/programmiruemye-logicheskie-kontrollery/programmiruemye-kontrollery-sshneider-electric/modicon-m221/logicheskiy-kontroller-modicon-tm221c24r/" TargetMode="External"/><Relationship Id="rId208" Type="http://schemas.openxmlformats.org/officeDocument/2006/relationships/hyperlink" Target="https://www.acsystem.ru/produkciya/prays_list/programmiruemye-logicheskie-kontrollery/programmiruemye-kontrollery-sshneider-electric/modicon-m221/diskretnyy-modul-rasshireniya-vyvoda-modicon-tm3dq1000/" TargetMode="External"/><Relationship Id="rId229" Type="http://schemas.openxmlformats.org/officeDocument/2006/relationships/hyperlink" Target="https://www.acsystem.ru/produkciya/prays_list/programmiruemye-logicheskie-kontrollery/programmiruemye-kontrollery-sshneider-electric/modicon-m221/logicheskiy-kontroller-modicon-tm221c24t/" TargetMode="External"/><Relationship Id="rId240" Type="http://schemas.openxmlformats.org/officeDocument/2006/relationships/hyperlink" Target="https://www.acsystem.ru/produkciya/prays_list/programmiruemye-logicheskie-kontrollery/programmiruemye-kontrollery-sshneider-electric/modicon-m221/analogovyy-modul-rasshireniya-vvoda-modicon-tm3ti41009/" TargetMode="External"/><Relationship Id="rId261" Type="http://schemas.openxmlformats.org/officeDocument/2006/relationships/hyperlink" Target="https://www.acsystem.ru/produkciya/prays_list/pribory-avtomatiki/signalizatory-zagazovannosti-seitron-seytron/signalizator-rgdco0mp1-na-ugarnyy-gaz-so/" TargetMode="External"/><Relationship Id="rId14" Type="http://schemas.openxmlformats.org/officeDocument/2006/relationships/hyperlink" Target="https://www.acsystem.ru/produkciya/prays_list/avtomatika-elektrokaloriferov/tverdotelnye-rele-dlya-beskontaktnoy-kommutatsii-e/tverdotelnoe-rele-ssr-90aa-ssr-90da/" TargetMode="External"/><Relationship Id="rId35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0-can/" TargetMode="External"/><Relationship Id="rId56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3015t15-33-rs485/" TargetMode="External"/><Relationship Id="rId77" Type="http://schemas.openxmlformats.org/officeDocument/2006/relationships/hyperlink" Target="https://www.acsystem.ru/produkciya/prays_list/shkafy-upravleniya-avtomatiki/shkaf-upravleniya-itp-seriya-heat/shkaf-avtomatiki-heat-mini-upravlenie-konturom-gvs/" TargetMode="External"/><Relationship Id="rId100" Type="http://schemas.openxmlformats.org/officeDocument/2006/relationships/hyperlink" Target="https://www.acsystem.ru/produkciya/prays_list/shkafy-upravleniya-avtomatiki/shkaf-avtomatiki-seriya-shu-avr-dlya-avtomatichesk/shkaf-avtomatiki-shu-avr-63/" TargetMode="External"/><Relationship Id="rId282" Type="http://schemas.openxmlformats.org/officeDocument/2006/relationships/hyperlink" Target="https://www.acsystem.ru/produkciya/prays_list/avtomatika-elektrokaloriferov/tverdotelnye-rele-dlya-beskontaktnoy-kommutatsii-e/tverdotelnoe-rele-3ssr-25aa-3ssr-25da/" TargetMode="External"/><Relationship Id="rId317" Type="http://schemas.openxmlformats.org/officeDocument/2006/relationships/hyperlink" Target="https://www.acsystem.ru/produkciya/prays_list/smesitelnye-uzly-aquamix/smesitelnye-uzly-aquamix-s-dvukhkhodovym-klapanom/smesitelnyy-uzel-aquamix-2-60-8620lr/" TargetMode="External"/><Relationship Id="rId8" Type="http://schemas.openxmlformats.org/officeDocument/2006/relationships/hyperlink" Target="https://www.acsystem.ru/produkciya/prays_list/avtomatika-elektrokaloriferov/tverdotelnye-rele-ot-kompanii-oni/rele-tverdotelnoe-oss-2-60a/" TargetMode="External"/><Relationship Id="rId51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17-10rs25-can/" TargetMode="External"/><Relationship Id="rId72" Type="http://schemas.openxmlformats.org/officeDocument/2006/relationships/hyperlink" Target="https://www.acsystem.ru/produkciya/prays_list/shkafy-upravleniya-avtomatiki/shkaf-avtomatiki-seriya-hvac-dlya-pritochnykh-sist/shkaf-avtomatiki-hvac-w-p3804-v3804-zp-f220-zv-220845/" TargetMode="External"/><Relationship Id="rId93" Type="http://schemas.openxmlformats.org/officeDocument/2006/relationships/hyperlink" Target="https://www.acsystem.ru/produkciya/prays_list/shkafy-upravleniya-avtomatiki/shkaf-avtomatiki-seriya-shuok-dlya-ognezaderzhivay/shkaf-avtomatiki-shuok-4-220-do-4-kh-ognezaderzhiv/" TargetMode="External"/><Relationship Id="rId98" Type="http://schemas.openxmlformats.org/officeDocument/2006/relationships/hyperlink" Target="https://www.acsystem.ru/produkciya/prays_list/shkafy-upravleniya-avtomatiki/shkaf-upravleniya-dlya-vozdushnykh-zaves-s-vodyany/shkaf-avtomatiki-vail-2-3802/" TargetMode="External"/><Relationship Id="rId121" Type="http://schemas.openxmlformats.org/officeDocument/2006/relationships/hyperlink" Target="https://www.acsystem.ru/produkciya/prays_list/smesitelnye-uzly-aquamix/smesitelnye-uzly-aquamix-s-dvukhkhodovym-klapanom/smesitelnyy-uzel-aquamix-2-60-8620lr/" TargetMode="External"/><Relationship Id="rId142" Type="http://schemas.openxmlformats.org/officeDocument/2006/relationships/hyperlink" Target="https://www.acsystem.ru/produkciya/prays_list/smesitelnye-uzly-aquamix/smesitelnye-uzly-aquamix-s-trekhkhodovym-klapanom/smesitelnyy-uzel-aquamix-3-60-1025lr/" TargetMode="External"/><Relationship Id="rId163" Type="http://schemas.openxmlformats.org/officeDocument/2006/relationships/hyperlink" Target="https://www.acsystem.ru/produkciya/prays_list/pribory-avtomatiki/signalizatory-zagazovannosti-seitron-seytron/sensor-vneshniy-sgyme0v4nc-na-metan-sn4/" TargetMode="External"/><Relationship Id="rId184" Type="http://schemas.openxmlformats.org/officeDocument/2006/relationships/hyperlink" Target="https://www.acsystem.ru/produkciya/prays_list/programmiruemye-logicheskie-kontrollery/programmiruemye-kontrollery-sshneider-electric/modicon-m171-m172/logicheskiy-kontroller-modicon-tm171pfe03/" TargetMode="External"/><Relationship Id="rId189" Type="http://schemas.openxmlformats.org/officeDocument/2006/relationships/hyperlink" Target="https://www.acsystem.ru/produkciya/prays_list/programmiruemye-logicheskie-kontrollery/programmiruemye-kontrollery-sshneider-electric/modicon-m171-m172/modul-rasshireniya-vvoda-vyvoda-schneider-electric978/" TargetMode="External"/><Relationship Id="rId219" Type="http://schemas.openxmlformats.org/officeDocument/2006/relationships/hyperlink" Target="https://www.acsystem.ru/produkciya/prays_list/shkafy-upravleniya-avtomatiki/shkaf-avtomatiki-seriya-hvac-e-dlya-pritochnykh-si/shkaf-avtomatiki-hvac-e-9-d44/" TargetMode="External"/><Relationship Id="rId3" Type="http://schemas.openxmlformats.org/officeDocument/2006/relationships/hyperlink" Target="https://www.acsystem.ru/produkciya/prays_list/paneli-operatora/sshneider-electric/panel-operatora-hmigxu5512/" TargetMode="External"/><Relationship Id="rId214" Type="http://schemas.openxmlformats.org/officeDocument/2006/relationships/hyperlink" Target="https://www.acsystem.ru/produkciya/prays_list/programmiruemye-logicheskie-kontrollery/programmiruemye-kontrollery-danfoss/programmiruemyy-kontroller-mcx08m-danfoss/" TargetMode="External"/><Relationship Id="rId230" Type="http://schemas.openxmlformats.org/officeDocument/2006/relationships/hyperlink" Target="https://www.acsystem.ru/produkciya/prays_list/programmiruemye-logicheskie-kontrollery/programmiruemye-kontrollery-sshneider-electric/modicon-m221/logicheskiy-kontroller-modicon-tm221c24r/" TargetMode="External"/><Relationship Id="rId235" Type="http://schemas.openxmlformats.org/officeDocument/2006/relationships/hyperlink" Target="https://www.acsystem.ru/produkciya/prays_list/programmiruemye-logicheskie-kontrollery/programmiruemye-kontrollery-sshneider-electric/modicon-m221/logicheskiy-kontroller-modicon-tm251mesc/" TargetMode="External"/><Relationship Id="rId251" Type="http://schemas.openxmlformats.org/officeDocument/2006/relationships/hyperlink" Target="https://www.acsystem.ru/produkciya/prays_list/pribory-avtomatiki/signalizatory-zagazovannosti-seitron-seytron/modul-dopolnitelnykh-vkhodov-acis01/" TargetMode="External"/><Relationship Id="rId256" Type="http://schemas.openxmlformats.org/officeDocument/2006/relationships/hyperlink" Target="https://www.acsystem.ru/produkciya/prays_list/pribory-avtomatiki/signalizatory-zagazovannosti-seitron-seytron/sensor-vneshniy-sgygp0v4nc-na-szhizhennyy-gaz/" TargetMode="External"/><Relationship Id="rId277" Type="http://schemas.openxmlformats.org/officeDocument/2006/relationships/hyperlink" Target="https://www.acsystem.ru/produkciya/prays_list/avtomatika-elektrokaloriferov/tverdotelnye-rele-dlya-beskontaktnoy-kommutatsii-e/tverdotelnoe-rele-ssr-60aa-ssr-60da/" TargetMode="External"/><Relationship Id="rId298" Type="http://schemas.openxmlformats.org/officeDocument/2006/relationships/hyperlink" Target="https://www.acsystem.ru/produkciya/prays_list/smesitelnye-uzly-aquamix/smesitelnye-uzly-aquamix-s-trekhkhodovym-klapanom/smesitelnyy-uzel-aquamix-3-40-4015tr/" TargetMode="External"/><Relationship Id="rId25" Type="http://schemas.openxmlformats.org/officeDocument/2006/relationships/hyperlink" Target="https://www.acsystem.ru/produkciya/prays_list/avtomatika-elektrokaloriferov/radiatory-dlya-tverdotelnykh-rele/radiator-ssnt-1325-1f-nagruzka-25a/" TargetMode="External"/><Relationship Id="rId46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3fc25-rs485/" TargetMode="External"/><Relationship Id="rId67" Type="http://schemas.openxmlformats.org/officeDocument/2006/relationships/hyperlink" Target="https://www.acsystem.ru/produkciya/prays_list/shkafy-upravleniya-avtomatiki/shkaf-avtomatiki-seriya-hvac-dlya-pritochnykh-sist/shkaf-avtomatiki-hvac-w-p3804-v3804-zp-f220-zv-220/" TargetMode="External"/><Relationship Id="rId116" Type="http://schemas.openxmlformats.org/officeDocument/2006/relationships/hyperlink" Target="https://www.acsystem.ru/produkciya/prays_list/smesitelnye-uzly-aquamix/smesitelnye-uzly-aquamix-s-dvukhkhodovym-klapanom/smesitelnyy-uzel-aquamix-2-40-2515tr/" TargetMode="External"/><Relationship Id="rId137" Type="http://schemas.openxmlformats.org/officeDocument/2006/relationships/hyperlink" Target="https://www.acsystem.ru/produkciya/prays_list/smesitelnye-uzly-aquamix/smesitelnye-uzly-aquamix-s-trekhkhodovym-klapanom/smesitelnyy-uzel-aquamix-3-40-2515tr/" TargetMode="External"/><Relationship Id="rId158" Type="http://schemas.openxmlformats.org/officeDocument/2006/relationships/hyperlink" Target="https://www.acsystem.ru/produkciya/prays_list/pribory-avtomatiki/signalizatory-zagazovannosti-seitron-seytron/sensor-vneshniy-sgwme0nx-na-metan-sn4/" TargetMode="External"/><Relationship Id="rId272" Type="http://schemas.openxmlformats.org/officeDocument/2006/relationships/hyperlink" Target="https://www.acsystem.ru/produkciya/prays_list/avtomatika-elektrokaloriferov/tverdotelnye-rele-ot-kompanii-oni/rele-tverdotelnoe-oss-2-40a/" TargetMode="External"/><Relationship Id="rId293" Type="http://schemas.openxmlformats.org/officeDocument/2006/relationships/hyperlink" Target="https://www.acsystem.ru/produkciya/prays_list/avtomatika-elektrokaloriferov/radiatory-dlya-tverdotelnykh-rele/radiator-ssnt-3490-1f-nagruzka-90a-3f-nagruzka-60a/" TargetMode="External"/><Relationship Id="rId302" Type="http://schemas.openxmlformats.org/officeDocument/2006/relationships/hyperlink" Target="https://www.acsystem.ru/produkciya/prays_list/smesitelnye-uzly-aquamix/smesitelnye-uzly-aquamix-s-trekhkhodovym-klapanom/smesitelnyy-uzel-aquamix-3-60-1025lr/" TargetMode="External"/><Relationship Id="rId307" Type="http://schemas.openxmlformats.org/officeDocument/2006/relationships/hyperlink" Target="https://www.acsystem.ru/produkciya/prays_list/smesitelnye-uzly-aquamix/smesitelnye-uzly-aquamix-s-trekhkhodovym-klapanom/smesitelnyy-uzel-aquamix-3-80-1025lr/" TargetMode="External"/><Relationship Id="rId323" Type="http://schemas.openxmlformats.org/officeDocument/2006/relationships/hyperlink" Target="https://www.acsystem.ru/produkciya/prays_list/smesitelnye-uzly-aquamix/smesitelnye-uzly-aquamix-s-dvukhkhodovym-klapanom/smesitelnyy-uzel-aquamix-2-80-8620lr/" TargetMode="External"/><Relationship Id="rId328" Type="http://schemas.openxmlformats.org/officeDocument/2006/relationships/hyperlink" Target="https://www.acsystem.ru/produkciya/prays_list/smesitelnye-uzly-aquamix/smesitelnye-uzly-aquamix-s-dvukhkhodovym-klapanom/smesitelnyy-uzel-aquamix-2-80-1632lr/" TargetMode="External"/><Relationship Id="rId20" Type="http://schemas.openxmlformats.org/officeDocument/2006/relationships/hyperlink" Target="https://www.acsystem.ru/produkciya/prays_list/avtomatika-elektrokaloriferov/tverdotelnye-rele-dlya-beskontaktnoy-kommutatsii-e/tverdotelnoe-rele-3ssr-80aa-3ssr-80da/" TargetMode="External"/><Relationship Id="rId41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0-rs485/" TargetMode="External"/><Relationship Id="rId62" Type="http://schemas.openxmlformats.org/officeDocument/2006/relationships/hyperlink" Target="https://www.acsystem.ru/produkciya/prays_list/shkafy-upravleniya-avtomatiki/shkaf-avtomatiki-seriya-hvac-e-dlya-pritochnykh-si/shkaf-avtomatiki-hvac-e-9999-t005-vklyuchaya-blok-/" TargetMode="External"/><Relationship Id="rId83" Type="http://schemas.openxmlformats.org/officeDocument/2006/relationships/hyperlink" Target="https://www.acsystem.ru/produkciya/prays_list/shkafy-upravleniya-avtomatiki/shkaf-upravleniya-nasosami-seriya-pump/shkaf-avtomatiki-pump-2-38011/" TargetMode="External"/><Relationship Id="rId88" Type="http://schemas.openxmlformats.org/officeDocument/2006/relationships/hyperlink" Target="https://www.acsystem.ru/produkciya/prays_list/shkafy-upravleniya-avtomatiki/shkaf-avtomatiki-seriya-shudu-dlya-sistem-dymoudal/shkaf-avtomatiki-shudu-3804-4-ep-220/" TargetMode="External"/><Relationship Id="rId111" Type="http://schemas.openxmlformats.org/officeDocument/2006/relationships/hyperlink" Target="https://www.acsystem.ru/produkciya/prays_list/shkafy-upravleniya-avtomatiki/shkafy-upravleniya-obolochki--vzryvozaschischennog/uvg2144r20f000011-shkaf-upravleniya-vzryvozaschisc/" TargetMode="External"/><Relationship Id="rId132" Type="http://schemas.openxmlformats.org/officeDocument/2006/relationships/hyperlink" Target="https://www.acsystem.ru/produkciya/prays_list/smesitelnye-uzly-aquamix/smesitelnye-uzly-aquamix-s-dvukhkhodovym-klapanom/smesitelnyy-uzel-aquamix-2-80-1632lr/" TargetMode="External"/><Relationship Id="rId153" Type="http://schemas.openxmlformats.org/officeDocument/2006/relationships/hyperlink" Target="https://www.acsystem.ru/produkciya/prays_list/pribory-avtomatiki/kontsevye-vyklyuchateli/xckp2106g11/" TargetMode="External"/><Relationship Id="rId174" Type="http://schemas.openxmlformats.org/officeDocument/2006/relationships/hyperlink" Target="https://www.acsystem.ru/produkciya/prays_list/pribory-avtomatiki/signalizatory-zagazovannosti-seitron-seytron/blok-pitaniya-i-signalizatsii-rgi000msx4-4-sensora/" TargetMode="External"/><Relationship Id="rId179" Type="http://schemas.openxmlformats.org/officeDocument/2006/relationships/hyperlink" Target="https://www.acsystem.ru/produkciya/prays_list/pribory-avtomatiki/datchiki-otnositelnoy-vlazhnosti-i-temperatury/datchik-temperatury-i-vlazhnosti-komnatnyy-rht-d-/" TargetMode="External"/><Relationship Id="rId195" Type="http://schemas.openxmlformats.org/officeDocument/2006/relationships/hyperlink" Target="https://www.acsystem.ru/produkciya/prays_list/programmiruemye-logicheskie-kontrollery/programmiruemye-kontrollery-sshneider-electric/modicon-m221/logicheskiy-kontroller-modicon-tm241ce24r/" TargetMode="External"/><Relationship Id="rId209" Type="http://schemas.openxmlformats.org/officeDocument/2006/relationships/hyperlink" Target="https://www.acsystem.ru/produkciya/prays_list/programmiruemye-logicheskie-kontrollery/programmiruemye-kontrollery-sshneider-electric/modicon-m221/diskretnyy-modul-rasshireniya-vyvoda-modicon-tm3dq999/" TargetMode="External"/><Relationship Id="rId190" Type="http://schemas.openxmlformats.org/officeDocument/2006/relationships/hyperlink" Target="https://www.acsystem.ru/produkciya/prays_list/programmiruemye-logicheskie-kontrollery/programmiruemye-kontrollery-sshneider-electric/modicon-m171-m172/klemmnye-kolodki-s-vintovymi-zazhimami-schneider-e/" TargetMode="External"/><Relationship Id="rId204" Type="http://schemas.openxmlformats.org/officeDocument/2006/relationships/hyperlink" Target="https://www.acsystem.ru/produkciya/prays_list/programmiruemye-logicheskie-kontrollery/programmiruemye-kontrollery-sshneider-electric/modicon-m221/analogovyy-modul-rasshireniya-vvoda-modicon-tm3ti41009/" TargetMode="External"/><Relationship Id="rId220" Type="http://schemas.openxmlformats.org/officeDocument/2006/relationships/hyperlink" Target="https://www.acsystem.ru/produkciya/prays_list/shkafy-upravleniya-avtomatiki/shkaf-avtomatiki-seriya-shu-avr-dlya-avtomatichesk/shkaf-avtomatiki-shu-avr-16/" TargetMode="External"/><Relationship Id="rId225" Type="http://schemas.openxmlformats.org/officeDocument/2006/relationships/hyperlink" Target="https://www.acsystem.ru/produkciya/prays_list/programmiruemye-logicheskie-kontrollery/programmiruemye-kontrollery-sshneider-electric/modicon-m171-m172/modul-rasshireniya-vvoda-vyvoda-schneider-electric/" TargetMode="External"/><Relationship Id="rId241" Type="http://schemas.openxmlformats.org/officeDocument/2006/relationships/hyperlink" Target="https://www.acsystem.ru/produkciya/prays_list/programmiruemye-logicheskie-kontrollery/programmiruemye-kontrollery-sshneider-electric/modicon-m221/analogovyy-modul-rasshireniya-vyvoda-modicon-tm3aq1007/" TargetMode="External"/><Relationship Id="rId246" Type="http://schemas.openxmlformats.org/officeDocument/2006/relationships/hyperlink" Target="https://www.acsystem.ru/produkciya/prays_list/programmiruemye-logicheskie-kontrollery/programmiruemye-kontrollery-sshneider-electric/modicon-m221/diskretnyy-modul-rasshireniya-vvoda-vyvoda-modicon/" TargetMode="External"/><Relationship Id="rId267" Type="http://schemas.openxmlformats.org/officeDocument/2006/relationships/hyperlink" Target="https://www.acsystem.ru/produkciya/prays_list/pribory-avtomatiki/signalizatory-zagazovannosti-seitron-seytron/sensor-vneshniy-sgime1-na-metan-sn4/" TargetMode="External"/><Relationship Id="rId288" Type="http://schemas.openxmlformats.org/officeDocument/2006/relationships/hyperlink" Target="https://www.acsystem.ru/produkciya/prays_list/avtomatika-elektrokaloriferov/radiatory-dlya-tverdotelnykh-rele/radiator-ssnt-1116-1f-nagruzka-16a/" TargetMode="External"/><Relationship Id="rId15" Type="http://schemas.openxmlformats.org/officeDocument/2006/relationships/hyperlink" Target="https://www.acsystem.ru/produkciya/prays_list/avtomatika-elektrokaloriferov/tverdotelnye-rele-dlya-beskontaktnoy-kommutatsii-e/tverdotelnoe-rele-ssr-100aa-ssr-100da/" TargetMode="External"/><Relationship Id="rId36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3-can/" TargetMode="External"/><Relationship Id="rId57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17-10rs25-rs485/" TargetMode="External"/><Relationship Id="rId106" Type="http://schemas.openxmlformats.org/officeDocument/2006/relationships/hyperlink" Target="https://www.acsystem.ru/produkciya/prays_list/shkafy-upravleniya-avtomatiki/shkafy-upravleniya-obolochki--vzryvozaschischennog/uvg2144r20f000006-shkaf-upravleniya-vzryvozaschisc/" TargetMode="External"/><Relationship Id="rId127" Type="http://schemas.openxmlformats.org/officeDocument/2006/relationships/hyperlink" Target="https://www.acsystem.ru/produkciya/prays_list/smesitelnye-uzly-aquamix/smesitelnye-uzly-aquamix-s-dvukhkhodovym-klapanom/smesitelnyy-uzel-aquamix-2-80-8620lr/" TargetMode="External"/><Relationship Id="rId262" Type="http://schemas.openxmlformats.org/officeDocument/2006/relationships/hyperlink" Target="https://www.acsystem.ru/produkciya/prays_list/pribory-avtomatiki/signalizatory-zagazovannosti-seitron-seytron/signalizator-rgico0l42-na-ugarnyy-gaz-so/" TargetMode="External"/><Relationship Id="rId283" Type="http://schemas.openxmlformats.org/officeDocument/2006/relationships/hyperlink" Target="https://www.acsystem.ru/produkciya/prays_list/avtomatika-elektrokaloriferov/tverdotelnye-rele-dlya-beskontaktnoy-kommutatsii-e/tverdotelnoe-rele-3ssr-40aa-3ssr-40da/" TargetMode="External"/><Relationship Id="rId313" Type="http://schemas.openxmlformats.org/officeDocument/2006/relationships/hyperlink" Target="https://www.acsystem.ru/produkciya/prays_list/smesitelnye-uzly-aquamix/smesitelnye-uzly-aquamix-s-dvukhkhodovym-klapanom/smesitelnyy-uzel-aquamix-2-40-4015tr/" TargetMode="External"/><Relationship Id="rId318" Type="http://schemas.openxmlformats.org/officeDocument/2006/relationships/hyperlink" Target="https://www.acsystem.ru/produkciya/prays_list/smesitelnye-uzly-aquamix/smesitelnye-uzly-aquamix-s-dvukhkhodovym-klapanom/smesitelnyy-uzel-aquamix-2-60-1025lr/" TargetMode="External"/><Relationship Id="rId10" Type="http://schemas.openxmlformats.org/officeDocument/2006/relationships/hyperlink" Target="https://www.acsystem.ru/produkciya/prays_list/avtomatika-elektrokaloriferov/tverdotelnye-rele-dlya-beskontaktnoy-kommutatsii-e/tverdotelnoe-rele-ssr-25aa-ssr-25da/" TargetMode="External"/><Relationship Id="rId31" Type="http://schemas.openxmlformats.org/officeDocument/2006/relationships/hyperlink" Target="https://www.acsystem.ru/produkciya/prays_list/cirkulyacionnie_nasosi/nasosi_wester/nasos-wester-wcp-25-60g-s-gaykami-3-m3ch/" TargetMode="External"/><Relationship Id="rId52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3015t15-30fc16-can/" TargetMode="External"/><Relationship Id="rId73" Type="http://schemas.openxmlformats.org/officeDocument/2006/relationships/hyperlink" Target="https://www.acsystem.ru/produkciya/prays_list/shkafy-upravleniya-avtomatiki/shkaf-avtomatiki-seriya-hvac-dlya-pritochnykh-sist/shkaf-avtomatiki-hvac-w-p3804-v3804-zp-f220-zv-2201049/" TargetMode="External"/><Relationship Id="rId78" Type="http://schemas.openxmlformats.org/officeDocument/2006/relationships/hyperlink" Target="https://www.acsystem.ru/produkciya/prays_list/shkafy-upravleniya-avtomatiki/shkaf-upravleniya-itp-seriya-heat/shkaf-avtomatiki-heat-mini-dc-mcx-111-can-upravlen/" TargetMode="External"/><Relationship Id="rId94" Type="http://schemas.openxmlformats.org/officeDocument/2006/relationships/hyperlink" Target="https://www.acsystem.ru/produkciya/prays_list/shkafy-upravleniya-avtomatiki/shkaf-avtomatiki-seriya-shuok-dlya-ognezaderzhivay/shkaf-avtomatiki-shuok-8-220-do-8-kh-ognezaderzhiv/" TargetMode="External"/><Relationship Id="rId99" Type="http://schemas.openxmlformats.org/officeDocument/2006/relationships/hyperlink" Target="https://www.acsystem.ru/produkciya/prays_list/shkafy-upravleniya-avtomatiki/shkaf-avtomatiki-seriya-shu-avr-dlya-avtomatichesk/shkaf-avtomatiki-shu-avr-40/" TargetMode="External"/><Relationship Id="rId101" Type="http://schemas.openxmlformats.org/officeDocument/2006/relationships/hyperlink" Target="https://www.acsystem.ru/produkciya/prays_list/shkafy-upravleniya-avtomatiki/shkafy-upravleniya-obolochki--vzryvozaschischennog/shkaf-upravleniya-vzryvozaschischennyy-uvg2144r20f/" TargetMode="External"/><Relationship Id="rId122" Type="http://schemas.openxmlformats.org/officeDocument/2006/relationships/hyperlink" Target="https://www.acsystem.ru/produkciya/prays_list/smesitelnye-uzly-aquamix/smesitelnye-uzly-aquamix-s-dvukhkhodovym-klapanom/smesitelnyy-uzel-aquamix-2-60-1025lr/" TargetMode="External"/><Relationship Id="rId143" Type="http://schemas.openxmlformats.org/officeDocument/2006/relationships/hyperlink" Target="https://www.acsystem.ru/produkciya/prays_list/smesitelnye-uzly-aquamix/smesitelnye-uzly-aquamix-s-trekhkhodovym-klapanom/smesitelnyy-uzel-aquamix-3-60-1625nr/" TargetMode="External"/><Relationship Id="rId148" Type="http://schemas.openxmlformats.org/officeDocument/2006/relationships/hyperlink" Target="https://www.acsystem.ru/produkciya/prays_list/smesitelnye-uzly-aquamix/smesitelnye-uzly-aquamix-s-trekhkhodovym-klapanom/smesitelnyy-uzel-aquamix-3-80-1625nr/" TargetMode="External"/><Relationship Id="rId164" Type="http://schemas.openxmlformats.org/officeDocument/2006/relationships/hyperlink" Target="https://www.acsystem.ru/produkciya/prays_list/pribory-avtomatiki/signalizatory-zagazovannosti-seitron-seytron/sensor-vneshniy-sgyme0v4nd-vzryvozaschischennyy-na/" TargetMode="External"/><Relationship Id="rId169" Type="http://schemas.openxmlformats.org/officeDocument/2006/relationships/hyperlink" Target="https://www.acsystem.ru/produkciya/prays_list/pribory-avtomatiki/signalizatory-zagazovannosti-seitron-seytron/signalizator-rgdgp5mp1-beagle-na-szhizhennyy-gaz-/" TargetMode="External"/><Relationship Id="rId185" Type="http://schemas.openxmlformats.org/officeDocument/2006/relationships/hyperlink" Target="https://www.acsystem.ru/produkciya/prays_list/programmiruemye-logicheskie-kontrollery/programmiruemye-kontrollery-sshneider-electric/modicon-m171-m172/logicheskiy-kontroller-modicon-tm172pdg28r/" TargetMode="External"/><Relationship Id="rId334" Type="http://schemas.openxmlformats.org/officeDocument/2006/relationships/drawing" Target="../drawings/drawing1.xml"/><Relationship Id="rId4" Type="http://schemas.openxmlformats.org/officeDocument/2006/relationships/hyperlink" Target="https://www.acsystem.ru/produkciya/prays_list/avtomatika-elektrokaloriferov/tverdotelnye-rele-ot-kompanii-oni/rele-tverdotelnoe-oss-1-25a/" TargetMode="External"/><Relationship Id="rId9" Type="http://schemas.openxmlformats.org/officeDocument/2006/relationships/hyperlink" Target="https://www.acsystem.ru/produkciya/prays_list/avtomatika-elektrokaloriferov/tverdotelnye-rele-dlya-beskontaktnoy-kommutatsii-e/tverdotelnoe-rele-ssr-16aa-ssr-16da/" TargetMode="External"/><Relationship Id="rId180" Type="http://schemas.openxmlformats.org/officeDocument/2006/relationships/hyperlink" Target="https://www.acsystem.ru/produkciya/prays_list/pribory-avtomatiki/datchiki-otnositelnoy-vlazhnosti-i-temperatury/kopiya-datchik-temperatury-i-vlazhnosti-kanalnyy-r/" TargetMode="External"/><Relationship Id="rId210" Type="http://schemas.openxmlformats.org/officeDocument/2006/relationships/hyperlink" Target="https://www.acsystem.ru/produkciya/prays_list/programmiruemye-logicheskie-kontrollery/programmiruemye-kontrollery-sshneider-electric/modicon-m221/diskretnyy-modul-rasshireniya-vvoda-vyvoda-modicon/" TargetMode="External"/><Relationship Id="rId215" Type="http://schemas.openxmlformats.org/officeDocument/2006/relationships/hyperlink" Target="https://www.acsystem.ru/produkciya/prays_list/programmiruemye-logicheskie-kontrollery/programmiruemye-kontrollery-danfoss/programmiruemyy-kontroller-mcx15b-danfoss/" TargetMode="External"/><Relationship Id="rId236" Type="http://schemas.openxmlformats.org/officeDocument/2006/relationships/hyperlink" Target="https://www.acsystem.ru/produkciya/prays_list/programmiruemye-logicheskie-kontrollery/programmiruemye-kontrollery-sshneider-electric/modicon-m221/kartridzh-rasshireniya-analogovogo-vyvoda-tmc2aq2v/" TargetMode="External"/><Relationship Id="rId257" Type="http://schemas.openxmlformats.org/officeDocument/2006/relationships/hyperlink" Target="https://www.acsystem.ru/produkciya/prays_list/pribory-avtomatiki/signalizatory-zagazovannosti-seitron-seytron/kombinirovannyy-signalizator-rgdco0mp-na-ugarnyy-g/" TargetMode="External"/><Relationship Id="rId278" Type="http://schemas.openxmlformats.org/officeDocument/2006/relationships/hyperlink" Target="https://www.acsystem.ru/produkciya/prays_list/avtomatika-elektrokaloriferov/tverdotelnye-rele-dlya-beskontaktnoy-kommutatsii-e/tverdotelnoe-rele-ssr-75aa-ssr-75da/" TargetMode="External"/><Relationship Id="rId26" Type="http://schemas.openxmlformats.org/officeDocument/2006/relationships/hyperlink" Target="https://www.acsystem.ru/produkciya/prays_list/avtomatika-elektrokaloriferov/radiatory-dlya-tverdotelnykh-rele/radiator-ssnt-3325-1f-nagruzka-40a-3f-nagruzka-25a/" TargetMode="External"/><Relationship Id="rId231" Type="http://schemas.openxmlformats.org/officeDocument/2006/relationships/hyperlink" Target="https://www.acsystem.ru/produkciya/prays_list/programmiruemye-logicheskie-kontrollery/programmiruemye-kontrollery-sshneider-electric/modicon-m221/logicheskiy-kontroller-modicon-tm241ce24r/" TargetMode="External"/><Relationship Id="rId252" Type="http://schemas.openxmlformats.org/officeDocument/2006/relationships/hyperlink" Target="https://www.acsystem.ru/produkciya/prays_list/pribory-avtomatiki/signalizatory-zagazovannosti-seitron-seytron/blok-pitaniya-i-signalizatsii-rgy000mbp4-4-sensora/" TargetMode="External"/><Relationship Id="rId273" Type="http://schemas.openxmlformats.org/officeDocument/2006/relationships/hyperlink" Target="https://www.acsystem.ru/produkciya/prays_list/avtomatika-elektrokaloriferov/tverdotelnye-rele-ot-kompanii-oni/rele-tverdotelnoe-oss-2-60a/" TargetMode="External"/><Relationship Id="rId294" Type="http://schemas.openxmlformats.org/officeDocument/2006/relationships/hyperlink" Target="https://www.acsystem.ru/produkciya/prays_list/smesitelnye-uzly-aquamix/smesitelnye-uzly-aquamix-s-trekhkhodovym-klapanom/smesitelnyy-uzel-aquamix-3-40-06315tr/" TargetMode="External"/><Relationship Id="rId308" Type="http://schemas.openxmlformats.org/officeDocument/2006/relationships/hyperlink" Target="https://www.acsystem.ru/produkciya/prays_list/smesitelnye-uzly-aquamix/smesitelnye-uzly-aquamix-s-trekhkhodovym-klapanom/smesitelnyy-uzel-aquamix-3-80-1625nr/" TargetMode="External"/><Relationship Id="rId329" Type="http://schemas.openxmlformats.org/officeDocument/2006/relationships/hyperlink" Target="https://www.acsystem.ru/produkciya/prays_list/smesitelnye-uzly-aquamix/smesitelnye-uzly-aquamix-s-dvukhkhodovym-klapanom/smesitelnyy-uzel-aquamix-2-80-2532nr/" TargetMode="External"/><Relationship Id="rId47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17-10-can/" TargetMode="External"/><Relationship Id="rId68" Type="http://schemas.openxmlformats.org/officeDocument/2006/relationships/hyperlink" Target="https://www.acsystem.ru/produkciya/prays_list/shkafy-upravleniya-avtomatiki/shkaf-avtomatiki-seriya-hvac-dlya-pritochnykh-sist/shkaf-avtomatiki-hvac-w-pc3804-vc3804-zp-f220-zv-2/" TargetMode="External"/><Relationship Id="rId89" Type="http://schemas.openxmlformats.org/officeDocument/2006/relationships/hyperlink" Target="https://www.acsystem.ru/produkciya/prays_list/shkafy-upravleniya-avtomatiki/shkaf-avtomatiki-seriya-shudu-dlya-sistem-dymoudal/shkaf-avtomatiki-shudu-38015-1-ep-220/" TargetMode="External"/><Relationship Id="rId112" Type="http://schemas.openxmlformats.org/officeDocument/2006/relationships/hyperlink" Target="https://www.acsystem.ru/produkciya/prays_list/shkafy-upravleniya-avtomatiki/shkafy-upravleniya-obolochki--vzryvozaschischennog/uvg2144r20f000012-shkaf-upravleniya-vzryvozaschisc/" TargetMode="External"/><Relationship Id="rId133" Type="http://schemas.openxmlformats.org/officeDocument/2006/relationships/hyperlink" Target="https://www.acsystem.ru/produkciya/prays_list/smesitelnye-uzly-aquamix/smesitelnye-uzly-aquamix-s-dvukhkhodovym-klapanom/smesitelnyy-uzel-aquamix-2-80-2532nr/" TargetMode="External"/><Relationship Id="rId154" Type="http://schemas.openxmlformats.org/officeDocument/2006/relationships/hyperlink" Target="https://www.acsystem.ru/produkciya/prays_list/pribory-avtomatiki/kontsevye-vyklyuchateli/xckp2118g11/" TargetMode="External"/><Relationship Id="rId175" Type="http://schemas.openxmlformats.org/officeDocument/2006/relationships/hyperlink" Target="https://www.acsystem.ru/produkciya/prays_list/pribory-avtomatiki/signalizatory-zagazovannosti-seitron-seytron/sensor-vneshniy-sgamet-na-metan-sn4/" TargetMode="External"/><Relationship Id="rId196" Type="http://schemas.openxmlformats.org/officeDocument/2006/relationships/hyperlink" Target="https://www.acsystem.ru/produkciya/prays_list/programmiruemye-logicheskie-kontrollery/programmiruemye-kontrollery-sshneider-electric/modicon-m221/logicheskiy-kontroller-modicon-tm241cec24r/" TargetMode="External"/><Relationship Id="rId200" Type="http://schemas.openxmlformats.org/officeDocument/2006/relationships/hyperlink" Target="https://www.acsystem.ru/produkciya/prays_list/programmiruemye-logicheskie-kontrollery/programmiruemye-kontrollery-sshneider-electric/modicon-m221/kartridzh-rasshireniya-analogovogo-vyvoda-tmc2aq2v/" TargetMode="External"/><Relationship Id="rId16" Type="http://schemas.openxmlformats.org/officeDocument/2006/relationships/hyperlink" Target="https://www.acsystem.ru/produkciya/prays_list/avtomatika-elektrokaloriferov/tverdotelnye-rele-dlya-beskontaktnoy-kommutatsii-e/tverdotelnoe-rele-ssr-120aa-ssr-120da/" TargetMode="External"/><Relationship Id="rId221" Type="http://schemas.openxmlformats.org/officeDocument/2006/relationships/hyperlink" Target="https://www.acsystem.ru/produkciya/prays_list/programmiruemye-logicheskie-kontrollery/programmiruemye-kontrollery-danfoss/programmiruemyy-kontroller-mcx06d-danfoss/" TargetMode="External"/><Relationship Id="rId242" Type="http://schemas.openxmlformats.org/officeDocument/2006/relationships/hyperlink" Target="https://www.acsystem.ru/produkciya/prays_list/programmiruemye-logicheskie-kontrollery/programmiruemye-kontrollery-sshneider-electric/modicon-m221/diskretnyy-modul-rasshireniya-vvoda-modicon-tm3di1/" TargetMode="External"/><Relationship Id="rId263" Type="http://schemas.openxmlformats.org/officeDocument/2006/relationships/hyperlink" Target="https://www.acsystem.ru/produkciya/prays_list/pribory-avtomatiki/signalizatory-zagazovannosti-seitron-seytron/signalizator-rgico0l42m-na-ugarnyy-gaz-so/" TargetMode="External"/><Relationship Id="rId284" Type="http://schemas.openxmlformats.org/officeDocument/2006/relationships/hyperlink" Target="https://www.acsystem.ru/produkciya/prays_list/avtomatika-elektrokaloriferov/tverdotelnye-rele-dlya-beskontaktnoy-kommutatsii-e/tverdotelnoe-rele-3ssr-60aa-3ssr-60da/" TargetMode="External"/><Relationship Id="rId319" Type="http://schemas.openxmlformats.org/officeDocument/2006/relationships/hyperlink" Target="https://www.acsystem.ru/produkciya/prays_list/smesitelnye-uzly-aquamix/smesitelnye-uzly-aquamix-s-dvukhkhodovym-klapanom/smesitelnyy-uzel-aquamix-2-60-1625lr/" TargetMode="External"/><Relationship Id="rId37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0fc16-can/" TargetMode="External"/><Relationship Id="rId58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3015t15-30fc16-rs485/" TargetMode="External"/><Relationship Id="rId79" Type="http://schemas.openxmlformats.org/officeDocument/2006/relationships/hyperlink" Target="https://www.acsystem.ru/produkciya/prays_list/shkafy-upravleniya-avtomatiki/shkaf-upravleniya-itp-seriya-heat/shkaf-avtomatiki-heat-mini-upravlenie-konturom-oto/" TargetMode="External"/><Relationship Id="rId102" Type="http://schemas.openxmlformats.org/officeDocument/2006/relationships/hyperlink" Target="https://www.acsystem.ru/produkciya/prays_list/shkafy-upravleniya-avtomatiki/shkafy-upravleniya-obolochki--vzryvozaschischennog/-uvg2144r20f000002-shkaf-upravleniya-vzryvozaschis/" TargetMode="External"/><Relationship Id="rId123" Type="http://schemas.openxmlformats.org/officeDocument/2006/relationships/hyperlink" Target="https://www.acsystem.ru/produkciya/prays_list/smesitelnye-uzly-aquamix/smesitelnye-uzly-aquamix-s-dvukhkhodovym-klapanom/smesitelnyy-uzel-aquamix-2-60-1625lr/" TargetMode="External"/><Relationship Id="rId144" Type="http://schemas.openxmlformats.org/officeDocument/2006/relationships/hyperlink" Target="https://www.acsystem.ru/produkciya/prays_list/smesitelnye-uzly-aquamix/smesitelnye-uzly-aquamix-s-trekhkhodovym-klapanom/smesitelnyy-uzel-aquamix-3-80-2515tr/" TargetMode="External"/><Relationship Id="rId330" Type="http://schemas.openxmlformats.org/officeDocument/2006/relationships/hyperlink" Target="https://www.acsystem.ru/produkciya/prays_list/shkafy-upravleniya-avtomatiki/shkaf-avtomatiki-seriya-shu-avr-dlya-avtomatichesk/shkaf-avtomatiki-shu-avr-40/" TargetMode="External"/><Relationship Id="rId90" Type="http://schemas.openxmlformats.org/officeDocument/2006/relationships/hyperlink" Target="https://www.acsystem.ru/produkciya/prays_list/shkafy-upravleniya-avtomatiki/shkaf-avtomatiki-seriya-shudu-dlya-sistem-dymoudal/shkaf-avtomatiki-shudu-38015-4-ep-220/" TargetMode="External"/><Relationship Id="rId165" Type="http://schemas.openxmlformats.org/officeDocument/2006/relationships/hyperlink" Target="https://www.acsystem.ru/produkciya/prays_list/pribory-avtomatiki/signalizatory-zagazovannosti-seitron-seytron/sensor-vneshniy-sgygp0v4nc-na-szhizhennyy-gaz/" TargetMode="External"/><Relationship Id="rId186" Type="http://schemas.openxmlformats.org/officeDocument/2006/relationships/hyperlink" Target="https://www.acsystem.ru/produkciya/prays_list/programmiruemye-logicheskie-kontrollery/programmiruemye-kontrollery-sshneider-electric/modicon-m171-m172/logicheskiy-kontroller-modicon-tm172pdg42r/" TargetMode="External"/><Relationship Id="rId211" Type="http://schemas.openxmlformats.org/officeDocument/2006/relationships/hyperlink" Target="https://www.acsystem.ru/produkciya/prays_list/programmiruemye-logicheskie-kontrollery/programmiruemye-kontrollery-danfoss/programmiruemyy-kontroller-mcx06c-danfoss/" TargetMode="External"/><Relationship Id="rId232" Type="http://schemas.openxmlformats.org/officeDocument/2006/relationships/hyperlink" Target="https://www.acsystem.ru/produkciya/prays_list/programmiruemye-logicheskie-kontrollery/programmiruemye-kontrollery-sshneider-electric/modicon-m221/logicheskiy-kontroller-modicon-tm241cec24r/" TargetMode="External"/><Relationship Id="rId253" Type="http://schemas.openxmlformats.org/officeDocument/2006/relationships/hyperlink" Target="https://www.acsystem.ru/produkciya/prays_list/pribory-avtomatiki/signalizatory-zagazovannosti-seitron-seytron/sensor-vneshniy-sgyco0v4nc-na-ugarnyy-gaz-so/" TargetMode="External"/><Relationship Id="rId274" Type="http://schemas.openxmlformats.org/officeDocument/2006/relationships/hyperlink" Target="https://www.acsystem.ru/produkciya/prays_list/avtomatika-elektrokaloriferov/tverdotelnye-rele-dlya-beskontaktnoy-kommutatsii-e/tverdotelnoe-rele-ssr-16aa-ssr-16da/" TargetMode="External"/><Relationship Id="rId295" Type="http://schemas.openxmlformats.org/officeDocument/2006/relationships/hyperlink" Target="https://www.acsystem.ru/produkciya/prays_list/smesitelnye-uzly-aquamix/smesitelnye-uzly-aquamix-s-trekhkhodovym-klapanom/smesitelnyy-uzel-aquamix-3-40-1015tr/" TargetMode="External"/><Relationship Id="rId309" Type="http://schemas.openxmlformats.org/officeDocument/2006/relationships/hyperlink" Target="https://www.acsystem.ru/produkciya/prays_list/smesitelnye-uzly-aquamix/smesitelnye-uzly-aquamix-s-dvukhkhodovym-klapanom/smesitelnyy-uzel-aquamix-2-40-06315tr/" TargetMode="External"/><Relationship Id="rId27" Type="http://schemas.openxmlformats.org/officeDocument/2006/relationships/hyperlink" Target="https://www.acsystem.ru/produkciya/prays_list/avtomatika-elektrokaloriferov/radiatory-dlya-tverdotelnykh-rele/radiator-ssnt-3440-1f-nagruzka-60a-3f-nagruzka-40a/" TargetMode="External"/><Relationship Id="rId48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17t-10-can/" TargetMode="External"/><Relationship Id="rId69" Type="http://schemas.openxmlformats.org/officeDocument/2006/relationships/hyperlink" Target="https://www.acsystem.ru/produkciya/prays_list/shkafy-upravleniya-avtomatiki/shkaf-avtomatiki-seriya-hvac-dlya-pritochnykh-sist/s/" TargetMode="External"/><Relationship Id="rId113" Type="http://schemas.openxmlformats.org/officeDocument/2006/relationships/hyperlink" Target="https://www.acsystem.ru/produkciya/prays_list/smesitelnye-uzly-aquamix/smesitelnye-uzly-aquamix-s-dvukhkhodovym-klapanom/smesitelnyy-uzel-aquamix-2-40-06315tr/" TargetMode="External"/><Relationship Id="rId134" Type="http://schemas.openxmlformats.org/officeDocument/2006/relationships/hyperlink" Target="https://www.acsystem.ru/produkciya/prays_list/smesitelnye-uzly-aquamix/smesitelnye-uzly-aquamix-s-trekhkhodovym-klapanom/smesitelnyy-uzel-aquamix-3-40-06315tr/" TargetMode="External"/><Relationship Id="rId320" Type="http://schemas.openxmlformats.org/officeDocument/2006/relationships/hyperlink" Target="https://www.acsystem.ru/produkciya/prays_list/smesitelnye-uzly-aquamix/smesitelnye-uzly-aquamix-s-dvukhkhodovym-klapanom/smesitelnyy-uzel-aquamix-2-80-2515lr/" TargetMode="External"/><Relationship Id="rId80" Type="http://schemas.openxmlformats.org/officeDocument/2006/relationships/hyperlink" Target="https://www.acsystem.ru/produkciya/prays_list/shkafy-upravleniya-avtomatiki/shkaf-upravleniya-itp-seriya-heat/shkaf-avtomatiki-heat-mini-dc-mcx-112-can-upravlen/" TargetMode="External"/><Relationship Id="rId155" Type="http://schemas.openxmlformats.org/officeDocument/2006/relationships/hyperlink" Target="https://www.acsystem.ru/produkciya/prays_list/pribory-avtomatiki/kontsevye-vyklyuchateli/xckp2145g11/" TargetMode="External"/><Relationship Id="rId176" Type="http://schemas.openxmlformats.org/officeDocument/2006/relationships/hyperlink" Target="https://www.acsystem.ru/produkciya/prays_list/pribory-avtomatiki/signalizatory-zagazovannosti-seitron-seytron/sensor-vneshniy-sgime1-na-metan-sn4/" TargetMode="External"/><Relationship Id="rId197" Type="http://schemas.openxmlformats.org/officeDocument/2006/relationships/hyperlink" Target="https://www.acsystem.ru/produkciya/prays_list/programmiruemye-logicheskie-kontrollery/programmiruemye-kontrollery-sshneider-electric/modicon-m221/logicheskiy-kontroller-modicon-tm241cec24t/" TargetMode="External"/><Relationship Id="rId201" Type="http://schemas.openxmlformats.org/officeDocument/2006/relationships/hyperlink" Target="https://www.acsystem.ru/produkciya/prays_list/programmiruemye-logicheskie-kontrollery/programmiruemye-kontrollery-sshneider-electric/modicon-m221/kartridzh-rasshireniya-analogovogo-vyvoda-tmc2aq2c/" TargetMode="External"/><Relationship Id="rId222" Type="http://schemas.openxmlformats.org/officeDocument/2006/relationships/hyperlink" Target="https://www.acsystem.ru/produkciya/prays_list/programmiruemye-logicheskie-kontrollery/programmiruemye-kontrollery-sshneider-electric/modicon-m171-m172/logicheskiy-kontroller-modicon-tm172pdg28r/" TargetMode="External"/><Relationship Id="rId243" Type="http://schemas.openxmlformats.org/officeDocument/2006/relationships/hyperlink" Target="https://www.acsystem.ru/produkciya/prays_list/programmiruemye-logicheskie-kontrollery/programmiruemye-kontrollery-sshneider-electric/modicon-m221/diskretnyy-modul-rasshireniya-vyvoda-modicon-tm3dq1002/" TargetMode="External"/><Relationship Id="rId264" Type="http://schemas.openxmlformats.org/officeDocument/2006/relationships/hyperlink" Target="https://www.acsystem.ru/produkciya/prays_list/pribory-avtomatiki/signalizatory-zagazovannosti-seitron-seytron/signalizator-rgime1msx2-na-metan-ch4/" TargetMode="External"/><Relationship Id="rId285" Type="http://schemas.openxmlformats.org/officeDocument/2006/relationships/hyperlink" Target="https://www.acsystem.ru/produkciya/prays_list/avtomatika-elektrokaloriferov/tverdotelnye-rele-dlya-beskontaktnoy-kommutatsii-e/tverdotelnoe-rele-3ssr-80aa-3ssr-80da/" TargetMode="External"/><Relationship Id="rId17" Type="http://schemas.openxmlformats.org/officeDocument/2006/relationships/hyperlink" Target="https://www.acsystem.ru/produkciya/prays_list/avtomatika-elektrokaloriferov/tverdotelnye-rele-dlya-beskontaktnoy-kommutatsii-e/tverdotelnoe-rele-3ssr-25aa-3ssr-25da/" TargetMode="External"/><Relationship Id="rId38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0fc25-can/" TargetMode="External"/><Relationship Id="rId59" Type="http://schemas.openxmlformats.org/officeDocument/2006/relationships/hyperlink" Target="https://www.acsystem.ru/produkciya/prays_list/shkafy-upravleniya-avtomatiki/shkaf-avtomatiki-seriya-hvac-e-dlya-pritochnykh-si/shkaf-avtomatiki-hvac-e-17-d44/" TargetMode="External"/><Relationship Id="rId103" Type="http://schemas.openxmlformats.org/officeDocument/2006/relationships/hyperlink" Target="https://www.acsystem.ru/produkciya/prays_list/shkafy-upravleniya-avtomatiki/shkafy-upravleniya-obolochki--vzryvozaschischennog/uvg2144r20f00000-shkaf-upravleniya-vzryvozaschisch/" TargetMode="External"/><Relationship Id="rId124" Type="http://schemas.openxmlformats.org/officeDocument/2006/relationships/hyperlink" Target="https://www.acsystem.ru/produkciya/prays_list/smesitelnye-uzly-aquamix/smesitelnye-uzly-aquamix-s-dvukhkhodovym-klapanom/smesitelnyy-uzel-aquamix-2-80-2515lr/" TargetMode="External"/><Relationship Id="rId310" Type="http://schemas.openxmlformats.org/officeDocument/2006/relationships/hyperlink" Target="https://www.acsystem.ru/produkciya/prays_list/smesitelnye-uzly-aquamix/smesitelnye-uzly-aquamix-s-dvukhkhodovym-klapanom/smesitelnyy-uzel-aquamix-2-40-115tr/" TargetMode="External"/><Relationship Id="rId70" Type="http://schemas.openxmlformats.org/officeDocument/2006/relationships/hyperlink" Target="https://www.acsystem.ru/produkciya/prays_list/shkafy-upravleniya-avtomatiki/shkaf-avtomatiki-seriya-hvac-dlya-pritochnykh-sist/shkaf-avtomatiki-hvac-w-pc3804-vc3804-zp-f220-zv-2843/" TargetMode="External"/><Relationship Id="rId91" Type="http://schemas.openxmlformats.org/officeDocument/2006/relationships/hyperlink" Target="https://www.acsystem.ru/produkciya/prays_list/shkafy-upravleniya-avtomatiki/shkaf-avtomatiki-seriya-shudu-dlya-sistem-dymoudal/shkaf-avtomatiki-shudu-38030-1-ep-220/" TargetMode="External"/><Relationship Id="rId145" Type="http://schemas.openxmlformats.org/officeDocument/2006/relationships/hyperlink" Target="https://www.acsystem.ru/produkciya/prays_list/smesitelnye-uzly-aquamix/smesitelnye-uzly-aquamix-s-trekhkhodovym-klapanom/smesitelnyy-uzel-aquamix-3-80-4015tr/" TargetMode="External"/><Relationship Id="rId166" Type="http://schemas.openxmlformats.org/officeDocument/2006/relationships/hyperlink" Target="https://www.acsystem.ru/produkciya/prays_list/pribory-avtomatiki/signalizatory-zagazovannosti-seitron-seytron/kombinirovannyy-signalizator-rgdco0mp-na-ugarnyy-g/" TargetMode="External"/><Relationship Id="rId187" Type="http://schemas.openxmlformats.org/officeDocument/2006/relationships/hyperlink" Target="https://www.acsystem.ru/produkciya/prays_list/programmiruemye-logicheskie-kontrollery/programmiruemye-kontrollery-sshneider-electric/modicon-m171-m172/modul-rasshireniya-vvoda-vyvoda-schneider-electric977/" TargetMode="External"/><Relationship Id="rId331" Type="http://schemas.openxmlformats.org/officeDocument/2006/relationships/hyperlink" Target="https://www.acsystem.ru/produkciya/prays_list/shkafy-upravleniya-avtomatiki/shkaf-avtomatiki-seriya-shu-avr-dlya-avtomatichesk/shkaf-avtomatiki-shu-avr-63/" TargetMode="External"/><Relationship Id="rId1" Type="http://schemas.openxmlformats.org/officeDocument/2006/relationships/hyperlink" Target="https://www.acsystem.ru/produkciya/prays_list/paneli-operatora/sshneider-electric/panel-operatora-hmigxu3512/" TargetMode="External"/><Relationship Id="rId212" Type="http://schemas.openxmlformats.org/officeDocument/2006/relationships/hyperlink" Target="https://www.acsystem.ru/produkciya/prays_list/programmiruemye-logicheskie-kontrollery/programmiruemye-kontrollery-danfoss/programmiruemyy-kontroller-mcx06d-danfoss/" TargetMode="External"/><Relationship Id="rId233" Type="http://schemas.openxmlformats.org/officeDocument/2006/relationships/hyperlink" Target="https://www.acsystem.ru/produkciya/prays_list/programmiruemye-logicheskie-kontrollery/programmiruemye-kontrollery-sshneider-electric/modicon-m221/logicheskiy-kontroller-modicon-tm241cec24t/" TargetMode="External"/><Relationship Id="rId254" Type="http://schemas.openxmlformats.org/officeDocument/2006/relationships/hyperlink" Target="https://www.acsystem.ru/produkciya/prays_list/pribory-avtomatiki/signalizatory-zagazovannosti-seitron-seytron/sensor-vneshniy-sgyme0v4nc-na-metan-sn4/" TargetMode="External"/><Relationship Id="rId28" Type="http://schemas.openxmlformats.org/officeDocument/2006/relationships/hyperlink" Target="https://www.acsystem.ru/produkciya/prays_list/avtomatika-elektrokaloriferov/radiatory-dlya-tverdotelnykh-rele/radiator-ssnt-3490-1f-nagruzka-90a-3f-nagruzka-60a/" TargetMode="External"/><Relationship Id="rId49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3015t15-30-can/" TargetMode="External"/><Relationship Id="rId114" Type="http://schemas.openxmlformats.org/officeDocument/2006/relationships/hyperlink" Target="https://www.acsystem.ru/produkciya/prays_list/smesitelnye-uzly-aquamix/smesitelnye-uzly-aquamix-s-dvukhkhodovym-klapanom/smesitelnyy-uzel-aquamix-2-40-115tr/" TargetMode="External"/><Relationship Id="rId275" Type="http://schemas.openxmlformats.org/officeDocument/2006/relationships/hyperlink" Target="https://www.acsystem.ru/produkciya/prays_list/avtomatika-elektrokaloriferov/tverdotelnye-rele-dlya-beskontaktnoy-kommutatsii-e/tverdotelnoe-rele-ssr-25aa-ssr-25da/" TargetMode="External"/><Relationship Id="rId296" Type="http://schemas.openxmlformats.org/officeDocument/2006/relationships/hyperlink" Target="https://www.acsystem.ru/produkciya/prays_list/smesitelnye-uzly-aquamix/smesitelnye-uzly-aquamix-s-trekhkhodovym-klapanom/smesitelnyy-uzel-aquamix-3-40-1615tr/" TargetMode="External"/><Relationship Id="rId300" Type="http://schemas.openxmlformats.org/officeDocument/2006/relationships/hyperlink" Target="https://www.acsystem.ru/produkciya/prays_list/smesitelnye-uzly-aquamix/smesitelnye-uzly-aquamix-s-trekhkhodovym-klapanom/smesitelnyy-uzel-aquamix-3-60-4015tr/" TargetMode="External"/><Relationship Id="rId60" Type="http://schemas.openxmlformats.org/officeDocument/2006/relationships/hyperlink" Target="https://www.acsystem.ru/produkciya/prays_list/shkafy-upravleniya-avtomatiki/shkaf-avtomatiki-seriya-hvac-e-dlya-pritochnykh-si/shkaf-avtomatiki-hvac-e-27-d44/" TargetMode="External"/><Relationship Id="rId81" Type="http://schemas.openxmlformats.org/officeDocument/2006/relationships/hyperlink" Target="https://www.acsystem.ru/produkciya/prays_list/shkafy-upravleniya-avtomatiki/shkaf-upravleniya-nasosami-seriya-pump/shkaf-avtomatiki-pump-2-38015/" TargetMode="External"/><Relationship Id="rId135" Type="http://schemas.openxmlformats.org/officeDocument/2006/relationships/hyperlink" Target="https://www.acsystem.ru/produkciya/prays_list/smesitelnye-uzly-aquamix/smesitelnye-uzly-aquamix-s-trekhkhodovym-klapanom/smesitelnyy-uzel-aquamix-3-40-1015tr/" TargetMode="External"/><Relationship Id="rId156" Type="http://schemas.openxmlformats.org/officeDocument/2006/relationships/hyperlink" Target="https://www.acsystem.ru/produkciya/prays_list/pribory-avtomatiki/signalizatory-zagazovannosti-seitron-seytron/blok-kontrolya-i-upravleniya-rgw032/" TargetMode="External"/><Relationship Id="rId177" Type="http://schemas.openxmlformats.org/officeDocument/2006/relationships/hyperlink" Target="https://www.acsystem.ru/produkciya/prays_list/pribory-avtomatiki/signalizatory-zagazovannosti-seitron-seytron/fl1bkre21g-vzryvozaschischennyy-kabelnyy-vvod-dlya/" TargetMode="External"/><Relationship Id="rId198" Type="http://schemas.openxmlformats.org/officeDocument/2006/relationships/hyperlink" Target="https://www.acsystem.ru/produkciya/prays_list/programmiruemye-logicheskie-kontrollery/programmiruemye-kontrollery-sshneider-electric/modicon-m221/logicheskiy-kontroller-modicon-tm251mese/" TargetMode="External"/><Relationship Id="rId321" Type="http://schemas.openxmlformats.org/officeDocument/2006/relationships/hyperlink" Target="https://www.acsystem.ru/produkciya/prays_list/smesitelnye-uzly-aquamix/smesitelnye-uzly-aquamix-s-dvukhkhodovym-klapanom/smesitelnyy-uzel-aquamix-2-80-415lr/" TargetMode="External"/><Relationship Id="rId202" Type="http://schemas.openxmlformats.org/officeDocument/2006/relationships/hyperlink" Target="https://www.acsystem.ru/produkciya/prays_list/programmiruemye-logicheskie-kontrollery/programmiruemye-kontrollery-sshneider-electric/modicon-m221/analogovyy-modul-rasshireniya-vvoda-modicon-tm3ai4/" TargetMode="External"/><Relationship Id="rId223" Type="http://schemas.openxmlformats.org/officeDocument/2006/relationships/hyperlink" Target="https://www.acsystem.ru/produkciya/prays_list/programmiruemye-logicheskie-kontrollery/programmiruemye-kontrollery-sshneider-electric/modicon-m171-m172/logicheskiy-kontroller-modicon-tm172pdg42r/" TargetMode="External"/><Relationship Id="rId244" Type="http://schemas.openxmlformats.org/officeDocument/2006/relationships/hyperlink" Target="https://www.acsystem.ru/produkciya/prays_list/programmiruemye-logicheskie-kontrollery/programmiruemye-kontrollery-sshneider-electric/modicon-m221/diskretnyy-modul-rasshireniya-vyvoda-modicon-tm3dq1000/" TargetMode="External"/><Relationship Id="rId18" Type="http://schemas.openxmlformats.org/officeDocument/2006/relationships/hyperlink" Target="https://www.acsystem.ru/produkciya/prays_list/avtomatika-elektrokaloriferov/tverdotelnye-rele-dlya-beskontaktnoy-kommutatsii-e/tverdotelnoe-rele-3ssr-40aa-3ssr-40da/" TargetMode="External"/><Relationship Id="rId39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3fc16-can/" TargetMode="External"/><Relationship Id="rId265" Type="http://schemas.openxmlformats.org/officeDocument/2006/relationships/hyperlink" Target="https://www.acsystem.ru/produkciya/prays_list/pribory-avtomatiki/signalizatory-zagazovannosti-seitron-seytron/blok-pitaniya-i-signalizatsii-rgi000msx4-4-sensora/" TargetMode="External"/><Relationship Id="rId286" Type="http://schemas.openxmlformats.org/officeDocument/2006/relationships/hyperlink" Target="https://www.acsystem.ru/produkciya/prays_list/avtomatika-elektrokaloriferov/tverdotelnye-rele-dlya-beskontaktnoy-kommutatsii-e/tverdotelnoe-rele-3ssr-100aa-3ssr-100da/" TargetMode="External"/><Relationship Id="rId50" Type="http://schemas.openxmlformats.org/officeDocument/2006/relationships/hyperlink" Target="https://www.acsystem.ru/produkciya/prays_list/shkafy-upravleniya-avtomatiki/shkafy-upravleniya-dlya-sistem-ventilyatsii-seriya/shkaf-upravleniya-dlya-sistem-ventilyatsii-s-elekt/shkaf-upravleniya-hvac-mini-e3015t15-33-can/" TargetMode="External"/><Relationship Id="rId104" Type="http://schemas.openxmlformats.org/officeDocument/2006/relationships/hyperlink" Target="https://www.acsystem.ru/produkciya/prays_list/shkafy-upravleniya-avtomatiki/shkafy-upravleniya-obolochki--vzryvozaschischennog/uvg2144r20f000004-shkaf-upravleniya-vzryvozaschisc/" TargetMode="External"/><Relationship Id="rId125" Type="http://schemas.openxmlformats.org/officeDocument/2006/relationships/hyperlink" Target="https://www.acsystem.ru/produkciya/prays_list/smesitelnye-uzly-aquamix/smesitelnye-uzly-aquamix-s-dvukhkhodovym-klapanom/smesitelnyy-uzel-aquamix-2-80-415lr/" TargetMode="External"/><Relationship Id="rId146" Type="http://schemas.openxmlformats.org/officeDocument/2006/relationships/hyperlink" Target="https://www.acsystem.ru/produkciya/prays_list/smesitelnye-uzly-aquamix/smesitelnye-uzly-aquamix-s-trekhkhodovym-klapanom/smesitelnyy-uzel-aquamix-3-80-6320lr/" TargetMode="External"/><Relationship Id="rId167" Type="http://schemas.openxmlformats.org/officeDocument/2006/relationships/hyperlink" Target="https://www.acsystem.ru/produkciya/prays_list/pribory-avtomatiki/signalizatory-zagazovannosti-seitron-seytron/signalizator-rgdmetmp1-na-metan-sn4/" TargetMode="External"/><Relationship Id="rId188" Type="http://schemas.openxmlformats.org/officeDocument/2006/relationships/hyperlink" Target="https://www.acsystem.ru/produkciya/prays_list/programmiruemye-logicheskie-kontrollery/programmiruemye-kontrollery-sshneider-electric/modicon-m171-m172/modul-rasshireniya-vvoda-vyvoda-schneider-electric/" TargetMode="External"/><Relationship Id="rId311" Type="http://schemas.openxmlformats.org/officeDocument/2006/relationships/hyperlink" Target="https://www.acsystem.ru/produkciya/prays_list/smesitelnye-uzly-aquamix/smesitelnye-uzly-aquamix-s-dvukhkhodovym-klapanom/smesitelnyy-uzel-aquamix-2-40-1615tr/" TargetMode="External"/><Relationship Id="rId332" Type="http://schemas.openxmlformats.org/officeDocument/2006/relationships/hyperlink" Target="https://www.acsystem.ru/produkciya/prays_list/shkafy-upravleniya-avtomatiki/shkaf-avtomatiki-seriya-shu-avr-dlya-avtomatichesk/shkaf-avtomatiki-shu-avr-16/" TargetMode="External"/><Relationship Id="rId71" Type="http://schemas.openxmlformats.org/officeDocument/2006/relationships/hyperlink" Target="https://www.acsystem.ru/produkciya/prays_list/shkafy-upravleniya-avtomatiki/shkaf-avtomatiki-seriya-hvac-dlya-pritochnykh-sist/shkaf-avtomatiki-hvac-w-pfc3804-vfc3804-zp-f220-zv/" TargetMode="External"/><Relationship Id="rId92" Type="http://schemas.openxmlformats.org/officeDocument/2006/relationships/hyperlink" Target="https://www.acsystem.ru/produkciya/prays_list/shkafy-upravleniya-avtomatiki/shkaf-avtomatiki-seriya-shudu-dlya-sistem-dymoudal/shkaf-avtomatiki-shudu-38030-4-ep-220/" TargetMode="External"/><Relationship Id="rId213" Type="http://schemas.openxmlformats.org/officeDocument/2006/relationships/hyperlink" Target="https://www.acsystem.ru/produkciya/prays_list/programmiruemye-logicheskie-kontrollery/programmiruemye-kontrollery-danfoss/programmiruemyy-kontroller-mcx061v-danfoss/" TargetMode="External"/><Relationship Id="rId234" Type="http://schemas.openxmlformats.org/officeDocument/2006/relationships/hyperlink" Target="https://www.acsystem.ru/produkciya/prays_list/programmiruemye-logicheskie-kontrollery/programmiruemye-kontrollery-sshneider-electric/modicon-m221/logicheskiy-kontroller-modicon-tm251mese/" TargetMode="External"/><Relationship Id="rId2" Type="http://schemas.openxmlformats.org/officeDocument/2006/relationships/hyperlink" Target="https://www.acsystem.ru/produkciya/prays_list/paneli-operatora/sshneider-electric/panel-operatora-hmigxu5500/" TargetMode="External"/><Relationship Id="rId29" Type="http://schemas.openxmlformats.org/officeDocument/2006/relationships/hyperlink" Target="https://www.acsystem.ru/produkciya/prays_list/cirkulyacionnie_nasosi/nasosi_wester/nasos-wester-wcp-25-40g-s-gaykami-3-m3ch/" TargetMode="External"/><Relationship Id="rId255" Type="http://schemas.openxmlformats.org/officeDocument/2006/relationships/hyperlink" Target="https://www.acsystem.ru/produkciya/prays_list/pribory-avtomatiki/signalizatory-zagazovannosti-seitron-seytron/sensor-vneshniy-sgyme0v4nd-vzryvozaschischennyy-na/" TargetMode="External"/><Relationship Id="rId276" Type="http://schemas.openxmlformats.org/officeDocument/2006/relationships/hyperlink" Target="https://www.acsystem.ru/produkciya/prays_list/avtomatika-elektrokaloriferov/tverdotelnye-rele-dlya-beskontaktnoy-kommutatsii-e/tverdotelnoe-rele-ssr-40aa-ssr-40da/" TargetMode="External"/><Relationship Id="rId297" Type="http://schemas.openxmlformats.org/officeDocument/2006/relationships/hyperlink" Target="https://www.acsystem.ru/produkciya/prays_list/smesitelnye-uzly-aquamix/smesitelnye-uzly-aquamix-s-trekhkhodovym-klapanom/smesitelnyy-uzel-aquamix-3-40-2515tr/" TargetMode="External"/><Relationship Id="rId40" Type="http://schemas.openxmlformats.org/officeDocument/2006/relationships/hyperlink" Target="https://www.acsystem.ru/produkciya/prays_list/shkafy-upravleniya-avtomatiki/shkafy-upravleniya-dlya-sistem-ventilyatsii-seriya/shkaf-upravleniya-dlya-sistem-ventilyatsii-s-vodya/shkaf-upravleniya-hvac-mini-w-33fc25-can/" TargetMode="External"/><Relationship Id="rId115" Type="http://schemas.openxmlformats.org/officeDocument/2006/relationships/hyperlink" Target="https://www.acsystem.ru/produkciya/prays_list/smesitelnye-uzly-aquamix/smesitelnye-uzly-aquamix-s-dvukhkhodovym-klapanom/smesitelnyy-uzel-aquamix-2-40-1615tr/" TargetMode="External"/><Relationship Id="rId136" Type="http://schemas.openxmlformats.org/officeDocument/2006/relationships/hyperlink" Target="https://www.acsystem.ru/produkciya/prays_list/smesitelnye-uzly-aquamix/smesitelnye-uzly-aquamix-s-trekhkhodovym-klapanom/smesitelnyy-uzel-aquamix-3-40-1615tr/" TargetMode="External"/><Relationship Id="rId157" Type="http://schemas.openxmlformats.org/officeDocument/2006/relationships/hyperlink" Target="https://www.acsystem.ru/produkciya/prays_list/pribory-avtomatiki/signalizatory-zagazovannosti-seitron-seytron/sensor-vneshniy-sgwco0nx-na-ugarnyy-gaz-so/" TargetMode="External"/><Relationship Id="rId178" Type="http://schemas.openxmlformats.org/officeDocument/2006/relationships/hyperlink" Target="https://www.acsystem.ru/produkciya/prays_list/pribory-avtomatiki/datchiki-otnositelnoy-vlazhnosti-i-temperatury/datchik-temperatury-i-vlazhnosti-komnatnyy-rht-/" TargetMode="External"/><Relationship Id="rId301" Type="http://schemas.openxmlformats.org/officeDocument/2006/relationships/hyperlink" Target="https://www.acsystem.ru/produkciya/prays_list/smesitelnye-uzly-aquamix/smesitelnye-uzly-aquamix-s-trekhkhodovym-klapanom/smesitelnyy-uzel-aquamix-3-60-6320lr/" TargetMode="External"/><Relationship Id="rId322" Type="http://schemas.openxmlformats.org/officeDocument/2006/relationships/hyperlink" Target="https://www.acsystem.ru/produkciya/prays_list/smesitelnye-uzly-aquamix/smesitelnye-uzly-aquamix-s-dvukhkhodovym-klapanom/smesitelnyy-uzel-aquamix-2-80-6320lr/" TargetMode="External"/><Relationship Id="rId61" Type="http://schemas.openxmlformats.org/officeDocument/2006/relationships/hyperlink" Target="https://www.acsystem.ru/produkciya/prays_list/shkafy-upravleniya-avtomatiki/shkaf-avtomatiki-seriya-hvac-e-dlya-pritochnykh-si/hvac-e-35-d44/" TargetMode="External"/><Relationship Id="rId82" Type="http://schemas.openxmlformats.org/officeDocument/2006/relationships/hyperlink" Target="https://www.acsystem.ru/produkciya/prays_list/shkafy-upravleniya-avtomatiki/shkaf-upravleniya-nasosami-seriya-pump/shkaf-avtomatiki-pump-2-3804/" TargetMode="External"/><Relationship Id="rId199" Type="http://schemas.openxmlformats.org/officeDocument/2006/relationships/hyperlink" Target="https://www.acsystem.ru/produkciya/prays_list/programmiruemye-logicheskie-kontrollery/programmiruemye-kontrollery-sshneider-electric/modicon-m221/logicheskiy-kontroller-modicon-tm251mesc/" TargetMode="External"/><Relationship Id="rId203" Type="http://schemas.openxmlformats.org/officeDocument/2006/relationships/hyperlink" Target="https://www.acsystem.ru/produkciya/prays_list/programmiruemye-logicheskie-kontrollery/programmiruemye-kontrollery-sshneider-electric/modicon-m221/analogovyy-modul-rasshireniya-vyvoda-modicon-tm3aq/" TargetMode="External"/><Relationship Id="rId19" Type="http://schemas.openxmlformats.org/officeDocument/2006/relationships/hyperlink" Target="https://www.acsystem.ru/produkciya/prays_list/avtomatika-elektrokaloriferov/tverdotelnye-rele-dlya-beskontaktnoy-kommutatsii-e/tverdotelnoe-rele-3ssr-60aa-3ssr-60da/" TargetMode="External"/><Relationship Id="rId224" Type="http://schemas.openxmlformats.org/officeDocument/2006/relationships/hyperlink" Target="https://www.acsystem.ru/produkciya/prays_list/programmiruemye-logicheskie-kontrollery/programmiruemye-kontrollery-sshneider-electric/modicon-m171-m172/modul-rasshireniya-vvoda-vyvoda-schneider-electric977/" TargetMode="External"/><Relationship Id="rId245" Type="http://schemas.openxmlformats.org/officeDocument/2006/relationships/hyperlink" Target="https://www.acsystem.ru/produkciya/prays_list/programmiruemye-logicheskie-kontrollery/programmiruemye-kontrollery-sshneider-electric/modicon-m221/diskretnyy-modul-rasshireniya-vyvoda-modicon-tm3dq999/" TargetMode="External"/><Relationship Id="rId266" Type="http://schemas.openxmlformats.org/officeDocument/2006/relationships/hyperlink" Target="https://www.acsystem.ru/produkciya/prays_list/pribory-avtomatiki/signalizatory-zagazovannosti-seitron-seytron/sensor-vneshniy-sgamet-na-metan-sn4/" TargetMode="External"/><Relationship Id="rId287" Type="http://schemas.openxmlformats.org/officeDocument/2006/relationships/hyperlink" Target="https://www.acsystem.ru/produkciya/prays_list/avtomatika-elektrokaloriferov/tverdotelnye-rele-dlya-beskontaktnoy-kommutatsii-e/tverdotelnoe-rele-3ssr-120aa-3ssr-120da/" TargetMode="External"/><Relationship Id="rId30" Type="http://schemas.openxmlformats.org/officeDocument/2006/relationships/hyperlink" Target="https://www.acsystem.ru/produkciya/prays_list/cirkulyacionnie_nasosi/nasosi_wester/nasos-wester-wcp-32-40g-s-gaykami-3-m3ch/" TargetMode="External"/><Relationship Id="rId105" Type="http://schemas.openxmlformats.org/officeDocument/2006/relationships/hyperlink" Target="https://www.acsystem.ru/produkciya/prays_list/shkafy-upravleniya-avtomatiki/shkafy-upravleniya-obolochki--vzryvozaschischennog/uvg2144r20f000005-shkaf-upravleniya-vzryvozaschisc/" TargetMode="External"/><Relationship Id="rId126" Type="http://schemas.openxmlformats.org/officeDocument/2006/relationships/hyperlink" Target="https://www.acsystem.ru/produkciya/prays_list/smesitelnye-uzly-aquamix/smesitelnye-uzly-aquamix-s-dvukhkhodovym-klapanom/smesitelnyy-uzel-aquamix-2-80-6320lr/" TargetMode="External"/><Relationship Id="rId147" Type="http://schemas.openxmlformats.org/officeDocument/2006/relationships/hyperlink" Target="https://www.acsystem.ru/produkciya/prays_list/smesitelnye-uzly-aquamix/smesitelnye-uzly-aquamix-s-trekhkhodovym-klapanom/smesitelnyy-uzel-aquamix-3-80-1025lr/" TargetMode="External"/><Relationship Id="rId168" Type="http://schemas.openxmlformats.org/officeDocument/2006/relationships/hyperlink" Target="https://www.acsystem.ru/produkciya/prays_list/pribory-avtomatiki/signalizatory-zagazovannosti-seitron-seytron/signalizator-rgdme5mp1-beagle-na-metan-sn4/" TargetMode="External"/><Relationship Id="rId312" Type="http://schemas.openxmlformats.org/officeDocument/2006/relationships/hyperlink" Target="https://www.acsystem.ru/produkciya/prays_list/smesitelnye-uzly-aquamix/smesitelnye-uzly-aquamix-s-dvukhkhodovym-klapanom/smesitelnyy-uzel-aquamix-2-40-2515tr/" TargetMode="External"/><Relationship Id="rId3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4"/>
  <sheetViews>
    <sheetView tabSelected="1" zoomScale="85" zoomScaleNormal="85" workbookViewId="0">
      <pane ySplit="5" topLeftCell="A2511" activePane="bottomLeft" state="frozen"/>
      <selection pane="bottomLeft" activeCell="H2517" sqref="H2517"/>
    </sheetView>
  </sheetViews>
  <sheetFormatPr defaultRowHeight="15" outlineLevelRow="1"/>
  <cols>
    <col min="1" max="1" width="26.140625" style="5" customWidth="1"/>
    <col min="2" max="2" width="53.28515625" style="5" customWidth="1"/>
    <col min="3" max="3" width="18.85546875" style="247" customWidth="1"/>
    <col min="4" max="4" width="11.85546875" style="5" customWidth="1"/>
    <col min="5" max="5" width="12.140625" style="17" customWidth="1"/>
    <col min="6" max="6" width="15.140625" style="13" customWidth="1"/>
    <col min="7" max="7" width="53.5703125" style="5" customWidth="1"/>
    <col min="8" max="16384" width="9.140625" style="5"/>
  </cols>
  <sheetData>
    <row r="1" spans="1:7" ht="30" customHeight="1">
      <c r="A1" s="115"/>
      <c r="B1" s="113"/>
      <c r="C1" s="231" t="s">
        <v>3436</v>
      </c>
      <c r="D1" s="231">
        <v>97.77</v>
      </c>
      <c r="E1" s="231" t="s">
        <v>3439</v>
      </c>
      <c r="F1" s="231"/>
      <c r="G1" s="222"/>
    </row>
    <row r="2" spans="1:7" ht="30" customHeight="1">
      <c r="A2" s="112"/>
      <c r="B2" s="113"/>
      <c r="C2" s="231" t="s">
        <v>3437</v>
      </c>
      <c r="D2" s="231">
        <v>94.45</v>
      </c>
      <c r="E2" s="231" t="s">
        <v>3440</v>
      </c>
      <c r="F2" s="231"/>
      <c r="G2" s="222"/>
    </row>
    <row r="3" spans="1:7" ht="30" customHeight="1">
      <c r="A3" s="113"/>
      <c r="B3" s="113"/>
      <c r="C3" s="231" t="s">
        <v>3438</v>
      </c>
      <c r="D3" s="231">
        <v>86.93</v>
      </c>
      <c r="E3" s="231" t="s">
        <v>3441</v>
      </c>
      <c r="F3" s="232"/>
      <c r="G3" s="223"/>
    </row>
    <row r="4" spans="1:7" ht="30.75" customHeight="1">
      <c r="A4" s="113"/>
      <c r="B4" s="114"/>
      <c r="C4" s="234" t="s">
        <v>1713</v>
      </c>
      <c r="D4" s="224"/>
      <c r="E4" s="225"/>
      <c r="F4" s="226"/>
      <c r="G4" s="233" t="s">
        <v>5209</v>
      </c>
    </row>
    <row r="5" spans="1:7" s="6" customFormat="1" ht="30" customHeight="1" thickBot="1">
      <c r="A5" s="227" t="s">
        <v>2793</v>
      </c>
      <c r="B5" s="227" t="s">
        <v>1</v>
      </c>
      <c r="C5" s="228" t="s">
        <v>2766</v>
      </c>
      <c r="D5" s="228" t="s">
        <v>2561</v>
      </c>
      <c r="E5" s="229" t="s">
        <v>2765</v>
      </c>
      <c r="F5" s="230" t="s">
        <v>2562</v>
      </c>
      <c r="G5" s="227" t="s">
        <v>88</v>
      </c>
    </row>
    <row r="6" spans="1:7" s="6" customFormat="1" ht="22.5" customHeight="1">
      <c r="A6" s="49"/>
      <c r="B6" s="48" t="s">
        <v>0</v>
      </c>
      <c r="C6" s="237"/>
      <c r="D6" s="21"/>
      <c r="E6" s="22"/>
      <c r="F6" s="23"/>
      <c r="G6" s="116"/>
    </row>
    <row r="7" spans="1:7" s="6" customFormat="1" ht="38.25">
      <c r="A7" s="24" t="s">
        <v>2779</v>
      </c>
      <c r="B7" s="24" t="s">
        <v>2</v>
      </c>
      <c r="C7" s="25">
        <v>27</v>
      </c>
      <c r="D7" s="25">
        <f>C7</f>
        <v>27</v>
      </c>
      <c r="E7" s="26">
        <f>F7/$D$3</f>
        <v>30.36684688830093</v>
      </c>
      <c r="F7" s="27">
        <f>C7*$D$1</f>
        <v>2639.79</v>
      </c>
      <c r="G7" s="24" t="s">
        <v>2631</v>
      </c>
    </row>
    <row r="8" spans="1:7" s="6" customFormat="1" ht="38.25">
      <c r="A8" s="28" t="s">
        <v>2779</v>
      </c>
      <c r="B8" s="28" t="s">
        <v>3</v>
      </c>
      <c r="C8" s="34">
        <v>26</v>
      </c>
      <c r="D8" s="34">
        <f t="shared" ref="D8:D41" si="0">C8</f>
        <v>26</v>
      </c>
      <c r="E8" s="35">
        <f t="shared" ref="E8:E53" si="1">F8/$D$3</f>
        <v>29.242148855400895</v>
      </c>
      <c r="F8" s="36">
        <f t="shared" ref="F8:F23" si="2">C8*$D$1</f>
        <v>2542.02</v>
      </c>
      <c r="G8" s="28" t="s">
        <v>2631</v>
      </c>
    </row>
    <row r="9" spans="1:7" s="6" customFormat="1" ht="38.25">
      <c r="A9" s="24" t="s">
        <v>2780</v>
      </c>
      <c r="B9" s="24" t="s">
        <v>4</v>
      </c>
      <c r="C9" s="25">
        <v>27</v>
      </c>
      <c r="D9" s="25">
        <f t="shared" si="0"/>
        <v>27</v>
      </c>
      <c r="E9" s="26">
        <f t="shared" si="1"/>
        <v>30.36684688830093</v>
      </c>
      <c r="F9" s="27">
        <f t="shared" si="2"/>
        <v>2639.79</v>
      </c>
      <c r="G9" s="24" t="s">
        <v>2632</v>
      </c>
    </row>
    <row r="10" spans="1:7" s="6" customFormat="1" ht="25.5">
      <c r="A10" s="28" t="s">
        <v>2781</v>
      </c>
      <c r="B10" s="28" t="s">
        <v>5</v>
      </c>
      <c r="C10" s="34">
        <v>35</v>
      </c>
      <c r="D10" s="34">
        <f t="shared" si="0"/>
        <v>35</v>
      </c>
      <c r="E10" s="35">
        <f t="shared" si="1"/>
        <v>39.364431151501201</v>
      </c>
      <c r="F10" s="36">
        <f t="shared" si="2"/>
        <v>3421.95</v>
      </c>
      <c r="G10" s="28" t="s">
        <v>2633</v>
      </c>
    </row>
    <row r="11" spans="1:7" s="6" customFormat="1" ht="25.5">
      <c r="A11" s="24" t="s">
        <v>2782</v>
      </c>
      <c r="B11" s="24" t="s">
        <v>6</v>
      </c>
      <c r="C11" s="25">
        <v>22</v>
      </c>
      <c r="D11" s="25">
        <f t="shared" si="0"/>
        <v>22</v>
      </c>
      <c r="E11" s="26">
        <f t="shared" si="1"/>
        <v>24.743356723800758</v>
      </c>
      <c r="F11" s="27">
        <f t="shared" si="2"/>
        <v>2150.94</v>
      </c>
      <c r="G11" s="24" t="s">
        <v>2634</v>
      </c>
    </row>
    <row r="12" spans="1:7" s="6" customFormat="1" ht="25.5">
      <c r="A12" s="28" t="s">
        <v>2782</v>
      </c>
      <c r="B12" s="28" t="s">
        <v>7</v>
      </c>
      <c r="C12" s="34">
        <v>21</v>
      </c>
      <c r="D12" s="34">
        <f t="shared" si="0"/>
        <v>21</v>
      </c>
      <c r="E12" s="35">
        <f t="shared" si="1"/>
        <v>23.618658690900723</v>
      </c>
      <c r="F12" s="36">
        <f t="shared" si="2"/>
        <v>2053.17</v>
      </c>
      <c r="G12" s="28" t="s">
        <v>2634</v>
      </c>
    </row>
    <row r="13" spans="1:7" s="6" customFormat="1" ht="25.5">
      <c r="A13" s="24" t="s">
        <v>2782</v>
      </c>
      <c r="B13" s="24" t="s">
        <v>8</v>
      </c>
      <c r="C13" s="25">
        <v>19</v>
      </c>
      <c r="D13" s="25">
        <f t="shared" si="0"/>
        <v>19</v>
      </c>
      <c r="E13" s="26">
        <f t="shared" si="1"/>
        <v>21.369262625100653</v>
      </c>
      <c r="F13" s="27">
        <f t="shared" si="2"/>
        <v>1857.6299999999999</v>
      </c>
      <c r="G13" s="24" t="s">
        <v>2634</v>
      </c>
    </row>
    <row r="14" spans="1:7" s="6" customFormat="1" ht="25.5">
      <c r="A14" s="28" t="s">
        <v>2783</v>
      </c>
      <c r="B14" s="28" t="s">
        <v>9</v>
      </c>
      <c r="C14" s="34">
        <v>24</v>
      </c>
      <c r="D14" s="34">
        <f t="shared" si="0"/>
        <v>24</v>
      </c>
      <c r="E14" s="35">
        <f t="shared" si="1"/>
        <v>26.992752789600825</v>
      </c>
      <c r="F14" s="36">
        <f t="shared" si="2"/>
        <v>2346.48</v>
      </c>
      <c r="G14" s="28" t="s">
        <v>2635</v>
      </c>
    </row>
    <row r="15" spans="1:7" s="6" customFormat="1" ht="38.25">
      <c r="A15" s="24" t="s">
        <v>2784</v>
      </c>
      <c r="B15" s="24" t="s">
        <v>10</v>
      </c>
      <c r="C15" s="25">
        <v>35</v>
      </c>
      <c r="D15" s="25">
        <f t="shared" si="0"/>
        <v>35</v>
      </c>
      <c r="E15" s="26">
        <f t="shared" si="1"/>
        <v>39.364431151501201</v>
      </c>
      <c r="F15" s="27">
        <f t="shared" si="2"/>
        <v>3421.95</v>
      </c>
      <c r="G15" s="24" t="s">
        <v>2636</v>
      </c>
    </row>
    <row r="16" spans="1:7" s="6" customFormat="1" ht="38.25">
      <c r="A16" s="28" t="s">
        <v>2785</v>
      </c>
      <c r="B16" s="28" t="s">
        <v>11</v>
      </c>
      <c r="C16" s="34">
        <v>40</v>
      </c>
      <c r="D16" s="34">
        <f t="shared" si="0"/>
        <v>40</v>
      </c>
      <c r="E16" s="35">
        <f t="shared" si="1"/>
        <v>44.987921316001376</v>
      </c>
      <c r="F16" s="36">
        <f t="shared" si="2"/>
        <v>3910.7999999999997</v>
      </c>
      <c r="G16" s="28" t="s">
        <v>2637</v>
      </c>
    </row>
    <row r="17" spans="1:7" s="6" customFormat="1" ht="38.25">
      <c r="A17" s="24" t="s">
        <v>2786</v>
      </c>
      <c r="B17" s="24" t="s">
        <v>12</v>
      </c>
      <c r="C17" s="25">
        <v>45</v>
      </c>
      <c r="D17" s="25">
        <f t="shared" si="0"/>
        <v>45</v>
      </c>
      <c r="E17" s="26">
        <f t="shared" si="1"/>
        <v>50.611411480501545</v>
      </c>
      <c r="F17" s="27">
        <f t="shared" si="2"/>
        <v>4399.6499999999996</v>
      </c>
      <c r="G17" s="24" t="s">
        <v>2638</v>
      </c>
    </row>
    <row r="18" spans="1:7" s="6" customFormat="1" ht="38.25">
      <c r="A18" s="28" t="s">
        <v>2787</v>
      </c>
      <c r="B18" s="28" t="s">
        <v>13</v>
      </c>
      <c r="C18" s="34">
        <v>40</v>
      </c>
      <c r="D18" s="34">
        <f t="shared" si="0"/>
        <v>40</v>
      </c>
      <c r="E18" s="35">
        <f t="shared" si="1"/>
        <v>44.987921316001376</v>
      </c>
      <c r="F18" s="36">
        <f t="shared" si="2"/>
        <v>3910.7999999999997</v>
      </c>
      <c r="G18" s="28" t="s">
        <v>2639</v>
      </c>
    </row>
    <row r="19" spans="1:7" s="6" customFormat="1" ht="38.25">
      <c r="A19" s="24" t="s">
        <v>2788</v>
      </c>
      <c r="B19" s="24" t="s">
        <v>14</v>
      </c>
      <c r="C19" s="25">
        <v>45</v>
      </c>
      <c r="D19" s="25">
        <f t="shared" si="0"/>
        <v>45</v>
      </c>
      <c r="E19" s="26">
        <f t="shared" si="1"/>
        <v>50.611411480501545</v>
      </c>
      <c r="F19" s="27">
        <f t="shared" si="2"/>
        <v>4399.6499999999996</v>
      </c>
      <c r="G19" s="24" t="s">
        <v>2640</v>
      </c>
    </row>
    <row r="20" spans="1:7" s="6" customFormat="1" ht="38.25">
      <c r="A20" s="28" t="s">
        <v>2789</v>
      </c>
      <c r="B20" s="28" t="s">
        <v>15</v>
      </c>
      <c r="C20" s="34">
        <v>50</v>
      </c>
      <c r="D20" s="34">
        <f t="shared" si="0"/>
        <v>50</v>
      </c>
      <c r="E20" s="35">
        <f t="shared" si="1"/>
        <v>56.23490164500172</v>
      </c>
      <c r="F20" s="36">
        <f t="shared" si="2"/>
        <v>4888.5</v>
      </c>
      <c r="G20" s="28" t="s">
        <v>2641</v>
      </c>
    </row>
    <row r="21" spans="1:7" s="6" customFormat="1" ht="25.5">
      <c r="A21" s="24" t="s">
        <v>2790</v>
      </c>
      <c r="B21" s="24" t="s">
        <v>16</v>
      </c>
      <c r="C21" s="25">
        <v>20</v>
      </c>
      <c r="D21" s="25">
        <f t="shared" si="0"/>
        <v>20</v>
      </c>
      <c r="E21" s="26">
        <f t="shared" si="1"/>
        <v>22.493960658000688</v>
      </c>
      <c r="F21" s="27">
        <f t="shared" si="2"/>
        <v>1955.3999999999999</v>
      </c>
      <c r="G21" s="24" t="s">
        <v>2794</v>
      </c>
    </row>
    <row r="22" spans="1:7" s="6" customFormat="1" ht="45.75" customHeight="1">
      <c r="A22" s="28" t="s">
        <v>2791</v>
      </c>
      <c r="B22" s="28" t="s">
        <v>17</v>
      </c>
      <c r="C22" s="34">
        <v>18</v>
      </c>
      <c r="D22" s="34">
        <f t="shared" si="0"/>
        <v>18</v>
      </c>
      <c r="E22" s="35">
        <f t="shared" si="1"/>
        <v>20.244564592200618</v>
      </c>
      <c r="F22" s="36">
        <f t="shared" si="2"/>
        <v>1759.86</v>
      </c>
      <c r="G22" s="28" t="s">
        <v>2794</v>
      </c>
    </row>
    <row r="23" spans="1:7" s="6" customFormat="1" ht="25.5">
      <c r="A23" s="24" t="s">
        <v>2792</v>
      </c>
      <c r="B23" s="24" t="s">
        <v>18</v>
      </c>
      <c r="C23" s="25">
        <v>25</v>
      </c>
      <c r="D23" s="25">
        <f t="shared" si="0"/>
        <v>25</v>
      </c>
      <c r="E23" s="26">
        <f t="shared" si="1"/>
        <v>28.11745082250086</v>
      </c>
      <c r="F23" s="27">
        <f t="shared" si="2"/>
        <v>2444.25</v>
      </c>
      <c r="G23" s="24" t="s">
        <v>2795</v>
      </c>
    </row>
    <row r="24" spans="1:7" s="6" customFormat="1" ht="15.75" thickBot="1">
      <c r="A24" s="11"/>
      <c r="B24" s="11"/>
      <c r="C24" s="238"/>
      <c r="D24" s="12"/>
      <c r="E24" s="18"/>
      <c r="F24" s="14"/>
      <c r="G24" s="11"/>
    </row>
    <row r="25" spans="1:7" s="6" customFormat="1" ht="63.75" customHeight="1" thickBot="1">
      <c r="A25" s="50"/>
      <c r="B25" s="47" t="s">
        <v>19</v>
      </c>
      <c r="C25" s="239"/>
      <c r="D25" s="30"/>
      <c r="E25" s="31"/>
      <c r="F25" s="32"/>
      <c r="G25" s="33"/>
    </row>
    <row r="26" spans="1:7" s="6" customFormat="1" ht="25.5">
      <c r="A26" s="24" t="s">
        <v>2773</v>
      </c>
      <c r="B26" s="24" t="s">
        <v>20</v>
      </c>
      <c r="C26" s="25">
        <v>80</v>
      </c>
      <c r="D26" s="25">
        <f t="shared" si="0"/>
        <v>80</v>
      </c>
      <c r="E26" s="26">
        <f t="shared" si="1"/>
        <v>89.975842632002752</v>
      </c>
      <c r="F26" s="27">
        <f t="shared" ref="F26:F41" si="3">C26*$D$1</f>
        <v>7821.5999999999995</v>
      </c>
      <c r="G26" s="24" t="s">
        <v>2642</v>
      </c>
    </row>
    <row r="27" spans="1:7" s="6" customFormat="1" ht="32.25" customHeight="1">
      <c r="A27" s="28" t="s">
        <v>2772</v>
      </c>
      <c r="B27" s="28" t="s">
        <v>21</v>
      </c>
      <c r="C27" s="34">
        <v>85</v>
      </c>
      <c r="D27" s="34">
        <f t="shared" si="0"/>
        <v>85</v>
      </c>
      <c r="E27" s="35">
        <f t="shared" si="1"/>
        <v>95.599332796502907</v>
      </c>
      <c r="F27" s="36">
        <f t="shared" si="3"/>
        <v>8310.4499999999989</v>
      </c>
      <c r="G27" s="28" t="s">
        <v>2643</v>
      </c>
    </row>
    <row r="28" spans="1:7" s="6" customFormat="1" ht="25.5">
      <c r="A28" s="24" t="s">
        <v>2771</v>
      </c>
      <c r="B28" s="24" t="s">
        <v>22</v>
      </c>
      <c r="C28" s="25">
        <v>86</v>
      </c>
      <c r="D28" s="25">
        <f t="shared" si="0"/>
        <v>86</v>
      </c>
      <c r="E28" s="26">
        <f t="shared" si="1"/>
        <v>96.724030829402949</v>
      </c>
      <c r="F28" s="27">
        <f t="shared" si="3"/>
        <v>8408.2199999999993</v>
      </c>
      <c r="G28" s="24" t="s">
        <v>2644</v>
      </c>
    </row>
    <row r="29" spans="1:7" s="6" customFormat="1" ht="25.5">
      <c r="A29" s="28" t="s">
        <v>2774</v>
      </c>
      <c r="B29" s="28" t="s">
        <v>23</v>
      </c>
      <c r="C29" s="34">
        <v>92</v>
      </c>
      <c r="D29" s="34">
        <f t="shared" si="0"/>
        <v>92</v>
      </c>
      <c r="E29" s="35">
        <f t="shared" si="1"/>
        <v>103.47221902680317</v>
      </c>
      <c r="F29" s="36">
        <f t="shared" si="3"/>
        <v>8994.84</v>
      </c>
      <c r="G29" s="28" t="s">
        <v>2645</v>
      </c>
    </row>
    <row r="30" spans="1:7" s="6" customFormat="1">
      <c r="A30" s="24"/>
      <c r="B30" s="24" t="s">
        <v>24</v>
      </c>
      <c r="C30" s="25">
        <v>1</v>
      </c>
      <c r="D30" s="25">
        <f t="shared" si="0"/>
        <v>1</v>
      </c>
      <c r="E30" s="26">
        <f t="shared" si="1"/>
        <v>1.1246980329000345</v>
      </c>
      <c r="F30" s="27">
        <f t="shared" si="3"/>
        <v>97.77</v>
      </c>
      <c r="G30" s="24" t="s">
        <v>25</v>
      </c>
    </row>
    <row r="31" spans="1:7" s="6" customFormat="1" ht="15.75" thickBot="1">
      <c r="A31" s="11"/>
      <c r="B31" s="11"/>
      <c r="C31" s="238"/>
      <c r="D31" s="12"/>
      <c r="E31" s="18"/>
      <c r="F31" s="14"/>
      <c r="G31" s="11"/>
    </row>
    <row r="32" spans="1:7" s="6" customFormat="1" ht="63.75" customHeight="1" thickBot="1">
      <c r="A32" s="50"/>
      <c r="B32" s="47" t="s">
        <v>2796</v>
      </c>
      <c r="C32" s="239"/>
      <c r="D32" s="30"/>
      <c r="E32" s="31"/>
      <c r="F32" s="32"/>
      <c r="G32" s="33"/>
    </row>
    <row r="33" spans="1:7" s="6" customFormat="1" ht="25.5">
      <c r="A33" s="24"/>
      <c r="B33" s="24" t="s">
        <v>2797</v>
      </c>
      <c r="C33" s="25">
        <v>10</v>
      </c>
      <c r="D33" s="25">
        <f t="shared" si="0"/>
        <v>10</v>
      </c>
      <c r="E33" s="26">
        <f t="shared" si="1"/>
        <v>11.246980329000344</v>
      </c>
      <c r="F33" s="27">
        <f t="shared" si="3"/>
        <v>977.69999999999993</v>
      </c>
      <c r="G33" s="24" t="s">
        <v>2799</v>
      </c>
    </row>
    <row r="34" spans="1:7" s="6" customFormat="1" ht="31.5" customHeight="1">
      <c r="A34" s="28"/>
      <c r="B34" s="28" t="s">
        <v>26</v>
      </c>
      <c r="C34" s="34">
        <v>12</v>
      </c>
      <c r="D34" s="34">
        <f t="shared" si="0"/>
        <v>12</v>
      </c>
      <c r="E34" s="35">
        <f t="shared" si="1"/>
        <v>13.496376394800413</v>
      </c>
      <c r="F34" s="36">
        <f t="shared" si="3"/>
        <v>1173.24</v>
      </c>
      <c r="G34" s="28" t="s">
        <v>2798</v>
      </c>
    </row>
    <row r="35" spans="1:7" s="6" customFormat="1" ht="38.25">
      <c r="A35" s="24"/>
      <c r="B35" s="24" t="s">
        <v>27</v>
      </c>
      <c r="C35" s="25">
        <v>14</v>
      </c>
      <c r="D35" s="25">
        <f t="shared" si="0"/>
        <v>14</v>
      </c>
      <c r="E35" s="26">
        <f t="shared" si="1"/>
        <v>15.745772460600481</v>
      </c>
      <c r="F35" s="27">
        <f t="shared" si="3"/>
        <v>1368.78</v>
      </c>
      <c r="G35" s="24" t="s">
        <v>2646</v>
      </c>
    </row>
    <row r="36" spans="1:7" s="6" customFormat="1" ht="32.25" customHeight="1">
      <c r="A36" s="28"/>
      <c r="B36" s="28" t="s">
        <v>28</v>
      </c>
      <c r="C36" s="34">
        <v>7</v>
      </c>
      <c r="D36" s="34">
        <f t="shared" si="0"/>
        <v>7</v>
      </c>
      <c r="E36" s="35">
        <f t="shared" si="1"/>
        <v>7.8728862303002405</v>
      </c>
      <c r="F36" s="36">
        <f t="shared" si="3"/>
        <v>684.39</v>
      </c>
      <c r="G36" s="28" t="s">
        <v>2800</v>
      </c>
    </row>
    <row r="37" spans="1:7" s="6" customFormat="1" ht="25.5" customHeight="1">
      <c r="A37" s="24"/>
      <c r="B37" s="24" t="s">
        <v>29</v>
      </c>
      <c r="C37" s="25">
        <v>15</v>
      </c>
      <c r="D37" s="25">
        <f t="shared" si="0"/>
        <v>15</v>
      </c>
      <c r="E37" s="26">
        <f t="shared" si="1"/>
        <v>16.870470493500516</v>
      </c>
      <c r="F37" s="27">
        <f t="shared" si="3"/>
        <v>1466.55</v>
      </c>
      <c r="G37" s="24" t="s">
        <v>2801</v>
      </c>
    </row>
    <row r="38" spans="1:7" s="6" customFormat="1" ht="15.75" thickBot="1">
      <c r="A38" s="11"/>
      <c r="B38" s="11"/>
      <c r="C38" s="238"/>
      <c r="D38" s="12"/>
      <c r="E38" s="18"/>
      <c r="F38" s="14"/>
      <c r="G38" s="11"/>
    </row>
    <row r="39" spans="1:7" s="6" customFormat="1" ht="57.75" customHeight="1" thickBot="1">
      <c r="A39" s="50"/>
      <c r="B39" s="47" t="s">
        <v>2802</v>
      </c>
      <c r="C39" s="239"/>
      <c r="D39" s="30"/>
      <c r="E39" s="31"/>
      <c r="F39" s="32"/>
      <c r="G39" s="33"/>
    </row>
    <row r="40" spans="1:7" s="6" customFormat="1">
      <c r="A40" s="24"/>
      <c r="B40" s="24" t="s">
        <v>30</v>
      </c>
      <c r="C40" s="25">
        <v>56.6</v>
      </c>
      <c r="D40" s="25">
        <f t="shared" si="0"/>
        <v>56.6</v>
      </c>
      <c r="E40" s="26">
        <f t="shared" si="1"/>
        <v>63.657908662141949</v>
      </c>
      <c r="F40" s="27">
        <f t="shared" si="3"/>
        <v>5533.7820000000002</v>
      </c>
      <c r="G40" s="24" t="s">
        <v>2647</v>
      </c>
    </row>
    <row r="41" spans="1:7" s="6" customFormat="1">
      <c r="A41" s="28"/>
      <c r="B41" s="28" t="s">
        <v>31</v>
      </c>
      <c r="C41" s="34">
        <v>71</v>
      </c>
      <c r="D41" s="34">
        <f t="shared" si="0"/>
        <v>71</v>
      </c>
      <c r="E41" s="35">
        <f t="shared" si="1"/>
        <v>79.853560335902444</v>
      </c>
      <c r="F41" s="36">
        <f t="shared" si="3"/>
        <v>6941.67</v>
      </c>
      <c r="G41" s="28" t="s">
        <v>2648</v>
      </c>
    </row>
    <row r="42" spans="1:7" s="6" customFormat="1">
      <c r="A42" s="24"/>
      <c r="B42" s="24" t="s">
        <v>2803</v>
      </c>
      <c r="C42" s="27">
        <v>2805</v>
      </c>
      <c r="D42" s="25">
        <v>44</v>
      </c>
      <c r="E42" s="26">
        <f t="shared" si="1"/>
        <v>32.267341539169443</v>
      </c>
      <c r="F42" s="43">
        <v>2805</v>
      </c>
      <c r="G42" s="24" t="s">
        <v>2649</v>
      </c>
    </row>
    <row r="43" spans="1:7" s="6" customFormat="1">
      <c r="A43" s="28"/>
      <c r="B43" s="28" t="s">
        <v>2804</v>
      </c>
      <c r="C43" s="36">
        <v>2805</v>
      </c>
      <c r="D43" s="34">
        <v>44</v>
      </c>
      <c r="E43" s="35">
        <f t="shared" si="1"/>
        <v>32.267341539169443</v>
      </c>
      <c r="F43" s="44">
        <v>2805</v>
      </c>
      <c r="G43" s="28" t="s">
        <v>2650</v>
      </c>
    </row>
    <row r="44" spans="1:7" s="6" customFormat="1">
      <c r="A44" s="24"/>
      <c r="B44" s="24" t="s">
        <v>2805</v>
      </c>
      <c r="C44" s="27">
        <v>2805</v>
      </c>
      <c r="D44" s="25">
        <v>44</v>
      </c>
      <c r="E44" s="26">
        <f t="shared" si="1"/>
        <v>32.267341539169443</v>
      </c>
      <c r="F44" s="43">
        <v>2805</v>
      </c>
      <c r="G44" s="24" t="s">
        <v>2651</v>
      </c>
    </row>
    <row r="45" spans="1:7" s="6" customFormat="1" ht="20.25" customHeight="1">
      <c r="A45" s="28"/>
      <c r="B45" s="28" t="s">
        <v>2806</v>
      </c>
      <c r="C45" s="34">
        <v>97.64</v>
      </c>
      <c r="D45" s="45">
        <f>C45</f>
        <v>97.64</v>
      </c>
      <c r="E45" s="35">
        <f t="shared" si="1"/>
        <v>109.81551593235936</v>
      </c>
      <c r="F45" s="36">
        <f t="shared" ref="F45:F53" si="4">C45*$D$1</f>
        <v>9546.2628000000004</v>
      </c>
      <c r="G45" s="28" t="s">
        <v>2652</v>
      </c>
    </row>
    <row r="46" spans="1:7" s="6" customFormat="1">
      <c r="A46" s="24"/>
      <c r="B46" s="24" t="s">
        <v>2807</v>
      </c>
      <c r="C46" s="25">
        <v>418.04</v>
      </c>
      <c r="D46" s="46">
        <f t="shared" ref="D46:D53" si="5">C46</f>
        <v>418.04</v>
      </c>
      <c r="E46" s="26">
        <f t="shared" si="1"/>
        <v>470.16876567353034</v>
      </c>
      <c r="F46" s="27">
        <f t="shared" si="4"/>
        <v>40871.770799999998</v>
      </c>
      <c r="G46" s="24" t="s">
        <v>2653</v>
      </c>
    </row>
    <row r="47" spans="1:7" s="6" customFormat="1">
      <c r="A47" s="28"/>
      <c r="B47" s="28" t="s">
        <v>32</v>
      </c>
      <c r="C47" s="34">
        <v>8.1999999999999993</v>
      </c>
      <c r="D47" s="45">
        <f t="shared" si="5"/>
        <v>8.1999999999999993</v>
      </c>
      <c r="E47" s="35">
        <f t="shared" si="1"/>
        <v>9.2225238697802823</v>
      </c>
      <c r="F47" s="36">
        <f t="shared" si="4"/>
        <v>801.71399999999994</v>
      </c>
      <c r="G47" s="28"/>
    </row>
    <row r="48" spans="1:7" s="6" customFormat="1" ht="32.25" customHeight="1">
      <c r="A48" s="24"/>
      <c r="B48" s="24" t="s">
        <v>33</v>
      </c>
      <c r="C48" s="25">
        <v>16</v>
      </c>
      <c r="D48" s="46">
        <f t="shared" si="5"/>
        <v>16</v>
      </c>
      <c r="E48" s="26">
        <f t="shared" si="1"/>
        <v>17.995168526400551</v>
      </c>
      <c r="F48" s="27">
        <f t="shared" si="4"/>
        <v>1564.32</v>
      </c>
      <c r="G48" s="24"/>
    </row>
    <row r="49" spans="1:7" s="6" customFormat="1" ht="25.5">
      <c r="A49" s="28"/>
      <c r="B49" s="28" t="s">
        <v>34</v>
      </c>
      <c r="C49" s="34">
        <v>32</v>
      </c>
      <c r="D49" s="45">
        <f t="shared" si="5"/>
        <v>32</v>
      </c>
      <c r="E49" s="35">
        <f t="shared" si="1"/>
        <v>35.990337052801102</v>
      </c>
      <c r="F49" s="36">
        <f t="shared" si="4"/>
        <v>3128.64</v>
      </c>
      <c r="G49" s="28"/>
    </row>
    <row r="50" spans="1:7" s="6" customFormat="1" ht="25.5">
      <c r="A50" s="24"/>
      <c r="B50" s="24" t="s">
        <v>35</v>
      </c>
      <c r="C50" s="25">
        <v>52</v>
      </c>
      <c r="D50" s="46">
        <f t="shared" si="5"/>
        <v>52</v>
      </c>
      <c r="E50" s="26">
        <f t="shared" si="1"/>
        <v>58.484297710801791</v>
      </c>
      <c r="F50" s="27">
        <f t="shared" si="4"/>
        <v>5084.04</v>
      </c>
      <c r="G50" s="24"/>
    </row>
    <row r="51" spans="1:7" s="6" customFormat="1" ht="25.5">
      <c r="A51" s="28"/>
      <c r="B51" s="28" t="s">
        <v>36</v>
      </c>
      <c r="C51" s="34">
        <v>25</v>
      </c>
      <c r="D51" s="45">
        <f t="shared" si="5"/>
        <v>25</v>
      </c>
      <c r="E51" s="35">
        <f t="shared" si="1"/>
        <v>28.11745082250086</v>
      </c>
      <c r="F51" s="36">
        <f t="shared" si="4"/>
        <v>2444.25</v>
      </c>
      <c r="G51" s="28"/>
    </row>
    <row r="52" spans="1:7" s="6" customFormat="1" ht="25.5">
      <c r="A52" s="24"/>
      <c r="B52" s="24" t="s">
        <v>37</v>
      </c>
      <c r="C52" s="25">
        <v>52</v>
      </c>
      <c r="D52" s="46">
        <f t="shared" si="5"/>
        <v>52</v>
      </c>
      <c r="E52" s="26">
        <f t="shared" si="1"/>
        <v>58.484297710801791</v>
      </c>
      <c r="F52" s="27">
        <f t="shared" si="4"/>
        <v>5084.04</v>
      </c>
      <c r="G52" s="24"/>
    </row>
    <row r="53" spans="1:7" s="6" customFormat="1" ht="28.5" customHeight="1">
      <c r="A53" s="28"/>
      <c r="B53" s="28" t="s">
        <v>38</v>
      </c>
      <c r="C53" s="34">
        <v>52</v>
      </c>
      <c r="D53" s="45">
        <f t="shared" si="5"/>
        <v>52</v>
      </c>
      <c r="E53" s="35">
        <f t="shared" si="1"/>
        <v>58.484297710801791</v>
      </c>
      <c r="F53" s="36">
        <f t="shared" si="4"/>
        <v>5084.04</v>
      </c>
      <c r="G53" s="28"/>
    </row>
    <row r="54" spans="1:7" s="6" customFormat="1" ht="15.75" thickBot="1">
      <c r="A54" s="11"/>
      <c r="B54" s="11"/>
      <c r="C54" s="238"/>
      <c r="D54" s="11"/>
      <c r="E54" s="19"/>
      <c r="F54" s="15"/>
      <c r="G54" s="11"/>
    </row>
    <row r="55" spans="1:7" s="6" customFormat="1" ht="57.75" customHeight="1" thickBot="1">
      <c r="A55" s="50"/>
      <c r="B55" s="47" t="s">
        <v>2808</v>
      </c>
      <c r="C55" s="239"/>
      <c r="D55" s="30"/>
      <c r="E55" s="31"/>
      <c r="F55" s="32"/>
      <c r="G55" s="33"/>
    </row>
    <row r="56" spans="1:7" s="6" customFormat="1">
      <c r="A56" s="24" t="s">
        <v>2767</v>
      </c>
      <c r="B56" s="24" t="s">
        <v>2809</v>
      </c>
      <c r="C56" s="25">
        <v>93.65</v>
      </c>
      <c r="D56" s="46">
        <f t="shared" ref="D56:D75" si="6">C56</f>
        <v>93.65</v>
      </c>
      <c r="E56" s="26">
        <f t="shared" ref="E56:E75" si="7">F56/$D$3</f>
        <v>105.32797078108823</v>
      </c>
      <c r="F56" s="27">
        <f t="shared" ref="F56:F75" si="8">C56*$D$1</f>
        <v>9156.1605</v>
      </c>
      <c r="G56" s="24" t="s">
        <v>2654</v>
      </c>
    </row>
    <row r="57" spans="1:7" s="6" customFormat="1">
      <c r="A57" s="28" t="s">
        <v>2768</v>
      </c>
      <c r="B57" s="28" t="s">
        <v>2810</v>
      </c>
      <c r="C57" s="34">
        <v>93.65</v>
      </c>
      <c r="D57" s="45">
        <f t="shared" si="6"/>
        <v>93.65</v>
      </c>
      <c r="E57" s="35">
        <f t="shared" si="7"/>
        <v>105.32797078108823</v>
      </c>
      <c r="F57" s="36">
        <f t="shared" si="8"/>
        <v>9156.1605</v>
      </c>
      <c r="G57" s="28" t="s">
        <v>2655</v>
      </c>
    </row>
    <row r="58" spans="1:7" s="6" customFormat="1">
      <c r="A58" s="24" t="s">
        <v>2769</v>
      </c>
      <c r="B58" s="24" t="s">
        <v>2811</v>
      </c>
      <c r="C58" s="25">
        <v>93.64800000000001</v>
      </c>
      <c r="D58" s="46">
        <f t="shared" si="6"/>
        <v>93.64800000000001</v>
      </c>
      <c r="E58" s="26">
        <f t="shared" si="7"/>
        <v>105.32572138502243</v>
      </c>
      <c r="F58" s="27">
        <f t="shared" si="8"/>
        <v>9155.9649600000012</v>
      </c>
      <c r="G58" s="24" t="s">
        <v>2656</v>
      </c>
    </row>
    <row r="59" spans="1:7" s="6" customFormat="1">
      <c r="A59" s="28" t="s">
        <v>2770</v>
      </c>
      <c r="B59" s="28" t="s">
        <v>2812</v>
      </c>
      <c r="C59" s="34">
        <v>93.65</v>
      </c>
      <c r="D59" s="45">
        <f t="shared" si="6"/>
        <v>93.65</v>
      </c>
      <c r="E59" s="35">
        <f t="shared" si="7"/>
        <v>105.32797078108823</v>
      </c>
      <c r="F59" s="36">
        <f t="shared" si="8"/>
        <v>9156.1605</v>
      </c>
      <c r="G59" s="28" t="s">
        <v>2657</v>
      </c>
    </row>
    <row r="60" spans="1:7" s="6" customFormat="1" ht="25.5">
      <c r="A60" s="24"/>
      <c r="B60" s="24" t="s">
        <v>2813</v>
      </c>
      <c r="C60" s="25">
        <v>470</v>
      </c>
      <c r="D60" s="46">
        <f t="shared" si="6"/>
        <v>470</v>
      </c>
      <c r="E60" s="26">
        <f t="shared" si="7"/>
        <v>528.60807546301623</v>
      </c>
      <c r="F60" s="27">
        <f t="shared" si="8"/>
        <v>45951.9</v>
      </c>
      <c r="G60" s="24" t="s">
        <v>2658</v>
      </c>
    </row>
    <row r="61" spans="1:7" s="6" customFormat="1" ht="33.75" customHeight="1">
      <c r="A61" s="28"/>
      <c r="B61" s="28" t="s">
        <v>2814</v>
      </c>
      <c r="C61" s="34">
        <v>470</v>
      </c>
      <c r="D61" s="45">
        <f t="shared" si="6"/>
        <v>470</v>
      </c>
      <c r="E61" s="35">
        <f t="shared" si="7"/>
        <v>528.60807546301623</v>
      </c>
      <c r="F61" s="36">
        <f t="shared" si="8"/>
        <v>45951.9</v>
      </c>
      <c r="G61" s="28" t="s">
        <v>2659</v>
      </c>
    </row>
    <row r="62" spans="1:7" s="6" customFormat="1" ht="25.5">
      <c r="A62" s="24"/>
      <c r="B62" s="24" t="s">
        <v>2815</v>
      </c>
      <c r="C62" s="25">
        <v>470</v>
      </c>
      <c r="D62" s="46">
        <f t="shared" si="6"/>
        <v>470</v>
      </c>
      <c r="E62" s="26">
        <f t="shared" si="7"/>
        <v>528.60807546301623</v>
      </c>
      <c r="F62" s="27">
        <f t="shared" si="8"/>
        <v>45951.9</v>
      </c>
      <c r="G62" s="24" t="s">
        <v>2660</v>
      </c>
    </row>
    <row r="63" spans="1:7" s="6" customFormat="1" ht="32.25" customHeight="1">
      <c r="A63" s="28"/>
      <c r="B63" s="28" t="s">
        <v>2816</v>
      </c>
      <c r="C63" s="34">
        <v>470</v>
      </c>
      <c r="D63" s="45">
        <f t="shared" si="6"/>
        <v>470</v>
      </c>
      <c r="E63" s="35">
        <f t="shared" si="7"/>
        <v>528.60807546301623</v>
      </c>
      <c r="F63" s="36">
        <f t="shared" si="8"/>
        <v>45951.9</v>
      </c>
      <c r="G63" s="28" t="s">
        <v>2661</v>
      </c>
    </row>
    <row r="64" spans="1:7" s="6" customFormat="1" ht="30.75" customHeight="1">
      <c r="A64" s="24"/>
      <c r="B64" s="24" t="s">
        <v>2749</v>
      </c>
      <c r="C64" s="27">
        <v>5106</v>
      </c>
      <c r="D64" s="46">
        <f>C64/$D$2</f>
        <v>54.060349391212277</v>
      </c>
      <c r="E64" s="26">
        <f t="shared" si="7"/>
        <v>58.736914759001493</v>
      </c>
      <c r="F64" s="27">
        <f>C64</f>
        <v>5106</v>
      </c>
      <c r="G64" s="24"/>
    </row>
    <row r="65" spans="1:7" s="6" customFormat="1" ht="32.25" customHeight="1">
      <c r="A65" s="28"/>
      <c r="B65" s="28" t="s">
        <v>2750</v>
      </c>
      <c r="C65" s="36">
        <v>4440</v>
      </c>
      <c r="D65" s="45">
        <f>C65/$D$2</f>
        <v>47.008999470619372</v>
      </c>
      <c r="E65" s="35">
        <f t="shared" si="7"/>
        <v>51.075578051305641</v>
      </c>
      <c r="F65" s="36">
        <f>C65</f>
        <v>4440</v>
      </c>
      <c r="G65" s="28"/>
    </row>
    <row r="66" spans="1:7" s="6" customFormat="1" ht="27" customHeight="1">
      <c r="A66" s="24"/>
      <c r="B66" s="24" t="s">
        <v>2738</v>
      </c>
      <c r="C66" s="25">
        <v>24.5</v>
      </c>
      <c r="D66" s="25">
        <f t="shared" si="6"/>
        <v>24.5</v>
      </c>
      <c r="E66" s="26">
        <f t="shared" si="7"/>
        <v>27.555101806050843</v>
      </c>
      <c r="F66" s="27">
        <f t="shared" si="8"/>
        <v>2395.3649999999998</v>
      </c>
      <c r="G66" s="24"/>
    </row>
    <row r="67" spans="1:7" s="6" customFormat="1" ht="25.5">
      <c r="A67" s="28"/>
      <c r="B67" s="28" t="s">
        <v>2739</v>
      </c>
      <c r="C67" s="34">
        <v>65</v>
      </c>
      <c r="D67" s="34">
        <f t="shared" si="6"/>
        <v>65</v>
      </c>
      <c r="E67" s="35">
        <f t="shared" si="7"/>
        <v>73.105372138502233</v>
      </c>
      <c r="F67" s="36">
        <f t="shared" si="8"/>
        <v>6355.05</v>
      </c>
      <c r="G67" s="28"/>
    </row>
    <row r="68" spans="1:7" s="6" customFormat="1" ht="31.5" customHeight="1">
      <c r="A68" s="24"/>
      <c r="B68" s="24" t="s">
        <v>2740</v>
      </c>
      <c r="C68" s="25">
        <v>48</v>
      </c>
      <c r="D68" s="25">
        <f t="shared" si="6"/>
        <v>48</v>
      </c>
      <c r="E68" s="26">
        <f t="shared" si="7"/>
        <v>53.98550557920165</v>
      </c>
      <c r="F68" s="27">
        <f t="shared" si="8"/>
        <v>4692.96</v>
      </c>
      <c r="G68" s="24"/>
    </row>
    <row r="69" spans="1:7" s="6" customFormat="1" ht="28.5" customHeight="1">
      <c r="A69" s="28"/>
      <c r="B69" s="28" t="s">
        <v>2741</v>
      </c>
      <c r="C69" s="34">
        <v>32</v>
      </c>
      <c r="D69" s="34">
        <f t="shared" si="6"/>
        <v>32</v>
      </c>
      <c r="E69" s="35">
        <f t="shared" si="7"/>
        <v>35.990337052801102</v>
      </c>
      <c r="F69" s="36">
        <f t="shared" si="8"/>
        <v>3128.64</v>
      </c>
      <c r="G69" s="28"/>
    </row>
    <row r="70" spans="1:7" s="6" customFormat="1" ht="27.75" customHeight="1">
      <c r="A70" s="24"/>
      <c r="B70" s="24" t="s">
        <v>2742</v>
      </c>
      <c r="C70" s="25">
        <v>32</v>
      </c>
      <c r="D70" s="25">
        <f t="shared" si="6"/>
        <v>32</v>
      </c>
      <c r="E70" s="26">
        <f t="shared" si="7"/>
        <v>35.990337052801102</v>
      </c>
      <c r="F70" s="27">
        <f t="shared" si="8"/>
        <v>3128.64</v>
      </c>
      <c r="G70" s="24"/>
    </row>
    <row r="71" spans="1:7" s="6" customFormat="1">
      <c r="A71" s="28"/>
      <c r="B71" s="28" t="s">
        <v>2743</v>
      </c>
      <c r="C71" s="34">
        <v>38</v>
      </c>
      <c r="D71" s="34">
        <f t="shared" si="6"/>
        <v>38</v>
      </c>
      <c r="E71" s="35">
        <f t="shared" si="7"/>
        <v>42.738525250201306</v>
      </c>
      <c r="F71" s="36">
        <f t="shared" si="8"/>
        <v>3715.2599999999998</v>
      </c>
      <c r="G71" s="28"/>
    </row>
    <row r="72" spans="1:7" s="6" customFormat="1">
      <c r="A72" s="24"/>
      <c r="B72" s="24" t="s">
        <v>2744</v>
      </c>
      <c r="C72" s="25">
        <v>55</v>
      </c>
      <c r="D72" s="25">
        <f t="shared" si="6"/>
        <v>55</v>
      </c>
      <c r="E72" s="26">
        <f t="shared" si="7"/>
        <v>61.858391809501889</v>
      </c>
      <c r="F72" s="27">
        <f t="shared" si="8"/>
        <v>5377.3499999999995</v>
      </c>
      <c r="G72" s="24"/>
    </row>
    <row r="73" spans="1:7" s="6" customFormat="1" ht="26.25" customHeight="1">
      <c r="A73" s="28"/>
      <c r="B73" s="28" t="s">
        <v>2745</v>
      </c>
      <c r="C73" s="34">
        <v>87</v>
      </c>
      <c r="D73" s="34">
        <f t="shared" si="6"/>
        <v>87</v>
      </c>
      <c r="E73" s="35">
        <f t="shared" si="7"/>
        <v>97.848728862302991</v>
      </c>
      <c r="F73" s="36">
        <f t="shared" si="8"/>
        <v>8505.99</v>
      </c>
      <c r="G73" s="28"/>
    </row>
    <row r="74" spans="1:7" s="6" customFormat="1">
      <c r="A74" s="24"/>
      <c r="B74" s="24" t="s">
        <v>2746</v>
      </c>
      <c r="C74" s="25">
        <v>179</v>
      </c>
      <c r="D74" s="25">
        <f t="shared" si="6"/>
        <v>179</v>
      </c>
      <c r="E74" s="26">
        <f t="shared" si="7"/>
        <v>201.32094788910615</v>
      </c>
      <c r="F74" s="27">
        <f t="shared" si="8"/>
        <v>17500.829999999998</v>
      </c>
      <c r="G74" s="24"/>
    </row>
    <row r="75" spans="1:7" s="6" customFormat="1" ht="30.75" customHeight="1">
      <c r="A75" s="28"/>
      <c r="B75" s="28" t="s">
        <v>2747</v>
      </c>
      <c r="C75" s="34">
        <v>436.43</v>
      </c>
      <c r="D75" s="34">
        <f t="shared" si="6"/>
        <v>436.43</v>
      </c>
      <c r="E75" s="35">
        <f t="shared" si="7"/>
        <v>490.85196249856199</v>
      </c>
      <c r="F75" s="36">
        <f t="shared" si="8"/>
        <v>42669.761099999996</v>
      </c>
      <c r="G75" s="28"/>
    </row>
    <row r="76" spans="1:7" s="6" customFormat="1" ht="25.5">
      <c r="A76" s="24"/>
      <c r="B76" s="24" t="s">
        <v>39</v>
      </c>
      <c r="C76" s="25"/>
      <c r="D76" s="24"/>
      <c r="E76" s="42"/>
      <c r="F76" s="41"/>
      <c r="G76" s="24"/>
    </row>
    <row r="77" spans="1:7" s="6" customFormat="1" ht="15.75" thickBot="1">
      <c r="A77" s="51"/>
      <c r="B77" s="51"/>
      <c r="C77" s="240"/>
      <c r="D77" s="51"/>
      <c r="E77" s="52"/>
      <c r="F77" s="53"/>
      <c r="G77" s="51"/>
    </row>
    <row r="78" spans="1:7" s="6" customFormat="1" ht="38.25" customHeight="1" thickBot="1">
      <c r="A78" s="50" t="s">
        <v>5205</v>
      </c>
      <c r="B78" s="47" t="s">
        <v>2817</v>
      </c>
      <c r="C78" s="239"/>
      <c r="D78" s="30"/>
      <c r="E78" s="31"/>
      <c r="F78" s="32"/>
      <c r="G78" s="33"/>
    </row>
    <row r="79" spans="1:7" s="6" customFormat="1" ht="28.5" customHeight="1">
      <c r="A79" s="24"/>
      <c r="B79" s="24" t="s">
        <v>2775</v>
      </c>
      <c r="C79" s="25">
        <v>25</v>
      </c>
      <c r="D79" s="25">
        <f t="shared" ref="D79:D149" si="9">C79</f>
        <v>25</v>
      </c>
      <c r="E79" s="26">
        <f t="shared" ref="E79:E92" si="10">F79/$D$3</f>
        <v>28.11745082250086</v>
      </c>
      <c r="F79" s="27">
        <f t="shared" ref="F79:F92" si="11">C79*$D$1</f>
        <v>2444.25</v>
      </c>
      <c r="G79" s="24" t="s">
        <v>2662</v>
      </c>
    </row>
    <row r="80" spans="1:7" s="6" customFormat="1" ht="25.5" customHeight="1">
      <c r="A80" s="28"/>
      <c r="B80" s="28" t="s">
        <v>2819</v>
      </c>
      <c r="C80" s="34">
        <v>25</v>
      </c>
      <c r="D80" s="34">
        <f t="shared" si="9"/>
        <v>25</v>
      </c>
      <c r="E80" s="35">
        <f t="shared" si="10"/>
        <v>28.11745082250086</v>
      </c>
      <c r="F80" s="36">
        <f t="shared" si="11"/>
        <v>2444.25</v>
      </c>
      <c r="G80" s="28" t="s">
        <v>2822</v>
      </c>
    </row>
    <row r="81" spans="1:7" s="6" customFormat="1" ht="27.75" customHeight="1">
      <c r="A81" s="24"/>
      <c r="B81" s="24" t="s">
        <v>2776</v>
      </c>
      <c r="C81" s="25">
        <v>25</v>
      </c>
      <c r="D81" s="25">
        <f t="shared" si="9"/>
        <v>25</v>
      </c>
      <c r="E81" s="26">
        <f t="shared" si="10"/>
        <v>28.11745082250086</v>
      </c>
      <c r="F81" s="27">
        <f t="shared" si="11"/>
        <v>2444.25</v>
      </c>
      <c r="G81" s="24" t="s">
        <v>2663</v>
      </c>
    </row>
    <row r="82" spans="1:7" s="6" customFormat="1" ht="24.75" customHeight="1">
      <c r="A82" s="28"/>
      <c r="B82" s="28" t="s">
        <v>2821</v>
      </c>
      <c r="C82" s="34">
        <v>25</v>
      </c>
      <c r="D82" s="34">
        <f t="shared" si="9"/>
        <v>25</v>
      </c>
      <c r="E82" s="35">
        <f t="shared" si="10"/>
        <v>28.11745082250086</v>
      </c>
      <c r="F82" s="36">
        <f t="shared" si="11"/>
        <v>2444.25</v>
      </c>
      <c r="G82" s="28" t="s">
        <v>2820</v>
      </c>
    </row>
    <row r="83" spans="1:7" s="6" customFormat="1" ht="24.75" customHeight="1">
      <c r="A83" s="24"/>
      <c r="B83" s="24" t="s">
        <v>2777</v>
      </c>
      <c r="C83" s="25">
        <v>25</v>
      </c>
      <c r="D83" s="25">
        <f t="shared" si="9"/>
        <v>25</v>
      </c>
      <c r="E83" s="26">
        <f t="shared" si="10"/>
        <v>28.11745082250086</v>
      </c>
      <c r="F83" s="27">
        <f t="shared" si="11"/>
        <v>2444.25</v>
      </c>
      <c r="G83" s="24" t="s">
        <v>2664</v>
      </c>
    </row>
    <row r="84" spans="1:7" s="6" customFormat="1" ht="24.75" customHeight="1">
      <c r="A84" s="28"/>
      <c r="B84" s="28" t="s">
        <v>2778</v>
      </c>
      <c r="C84" s="34">
        <v>25</v>
      </c>
      <c r="D84" s="34">
        <f t="shared" si="9"/>
        <v>25</v>
      </c>
      <c r="E84" s="35">
        <f t="shared" si="10"/>
        <v>28.11745082250086</v>
      </c>
      <c r="F84" s="36">
        <f t="shared" si="11"/>
        <v>2444.25</v>
      </c>
      <c r="G84" s="28" t="s">
        <v>2665</v>
      </c>
    </row>
    <row r="85" spans="1:7" s="6" customFormat="1" ht="24.75" customHeight="1">
      <c r="A85" s="24"/>
      <c r="B85" s="24" t="s">
        <v>2823</v>
      </c>
      <c r="C85" s="25">
        <v>1990</v>
      </c>
      <c r="D85" s="25">
        <f t="shared" si="9"/>
        <v>1990</v>
      </c>
      <c r="E85" s="26">
        <f t="shared" si="10"/>
        <v>2238.1490854710682</v>
      </c>
      <c r="F85" s="27">
        <f t="shared" si="11"/>
        <v>194562.3</v>
      </c>
      <c r="G85" s="24"/>
    </row>
    <row r="86" spans="1:7" s="6" customFormat="1">
      <c r="A86" s="28" t="s">
        <v>2124</v>
      </c>
      <c r="B86" s="28" t="s">
        <v>2737</v>
      </c>
      <c r="C86" s="34">
        <v>1.5</v>
      </c>
      <c r="D86" s="34">
        <f t="shared" si="9"/>
        <v>1.5</v>
      </c>
      <c r="E86" s="35">
        <f t="shared" si="10"/>
        <v>1.6870470493500516</v>
      </c>
      <c r="F86" s="36">
        <f t="shared" si="11"/>
        <v>146.655</v>
      </c>
      <c r="G86" s="28"/>
    </row>
    <row r="87" spans="1:7" s="6" customFormat="1">
      <c r="A87" s="24"/>
      <c r="B87" s="24" t="s">
        <v>2998</v>
      </c>
      <c r="C87" s="25">
        <v>3.5</v>
      </c>
      <c r="D87" s="25">
        <f t="shared" si="9"/>
        <v>3.5</v>
      </c>
      <c r="E87" s="26">
        <f t="shared" si="10"/>
        <v>3.9364431151501202</v>
      </c>
      <c r="F87" s="27">
        <f t="shared" si="11"/>
        <v>342.19499999999999</v>
      </c>
      <c r="G87" s="24" t="s">
        <v>5206</v>
      </c>
    </row>
    <row r="88" spans="1:7" s="6" customFormat="1" ht="15.75" thickBot="1">
      <c r="A88" s="28"/>
      <c r="B88" s="28" t="s">
        <v>2999</v>
      </c>
      <c r="C88" s="34">
        <v>92</v>
      </c>
      <c r="D88" s="34">
        <f t="shared" ref="D88" si="12">C88</f>
        <v>92</v>
      </c>
      <c r="E88" s="35">
        <f t="shared" ref="E88" si="13">F88/$D$3</f>
        <v>103.47221902680317</v>
      </c>
      <c r="F88" s="36">
        <f t="shared" ref="F88" si="14">C88*$D$1</f>
        <v>8994.84</v>
      </c>
      <c r="G88" s="28" t="s">
        <v>5207</v>
      </c>
    </row>
    <row r="89" spans="1:7" s="6" customFormat="1" ht="25.5" customHeight="1" thickBot="1">
      <c r="A89" s="50"/>
      <c r="B89" s="47" t="s">
        <v>2824</v>
      </c>
      <c r="C89" s="239"/>
      <c r="D89" s="30"/>
      <c r="E89" s="31"/>
      <c r="F89" s="32"/>
      <c r="G89" s="33"/>
    </row>
    <row r="90" spans="1:7" s="6" customFormat="1" ht="30.75" customHeight="1">
      <c r="A90" s="24" t="s">
        <v>2827</v>
      </c>
      <c r="B90" s="24" t="s">
        <v>2828</v>
      </c>
      <c r="C90" s="25">
        <v>120</v>
      </c>
      <c r="D90" s="25">
        <f t="shared" si="9"/>
        <v>120</v>
      </c>
      <c r="E90" s="26">
        <f t="shared" si="10"/>
        <v>134.96376394800413</v>
      </c>
      <c r="F90" s="27">
        <f t="shared" si="11"/>
        <v>11732.4</v>
      </c>
      <c r="G90" s="24" t="s">
        <v>2666</v>
      </c>
    </row>
    <row r="91" spans="1:7" s="6" customFormat="1" ht="27" customHeight="1">
      <c r="A91" s="28" t="s">
        <v>2826</v>
      </c>
      <c r="B91" s="28" t="s">
        <v>2829</v>
      </c>
      <c r="C91" s="34">
        <v>120</v>
      </c>
      <c r="D91" s="34">
        <f t="shared" si="9"/>
        <v>120</v>
      </c>
      <c r="E91" s="35">
        <f t="shared" si="10"/>
        <v>134.96376394800413</v>
      </c>
      <c r="F91" s="36">
        <f t="shared" si="11"/>
        <v>11732.4</v>
      </c>
      <c r="G91" s="28" t="s">
        <v>2818</v>
      </c>
    </row>
    <row r="92" spans="1:7" s="6" customFormat="1" ht="42" customHeight="1">
      <c r="A92" s="24" t="s">
        <v>2825</v>
      </c>
      <c r="B92" s="24" t="s">
        <v>2830</v>
      </c>
      <c r="C92" s="25">
        <v>120</v>
      </c>
      <c r="D92" s="25">
        <f t="shared" si="9"/>
        <v>120</v>
      </c>
      <c r="E92" s="26">
        <f t="shared" si="10"/>
        <v>134.96376394800413</v>
      </c>
      <c r="F92" s="27">
        <f t="shared" si="11"/>
        <v>11732.4</v>
      </c>
      <c r="G92" s="24" t="s">
        <v>2667</v>
      </c>
    </row>
    <row r="93" spans="1:7" s="6" customFormat="1" ht="25.5">
      <c r="A93" s="24" t="s">
        <v>2061</v>
      </c>
      <c r="B93" s="24" t="s">
        <v>2668</v>
      </c>
      <c r="C93" s="25">
        <v>258.39999999999998</v>
      </c>
      <c r="D93" s="25">
        <f t="shared" si="9"/>
        <v>258.39999999999998</v>
      </c>
      <c r="E93" s="26">
        <f t="shared" ref="E93:E157" si="15">F93/$D$3</f>
        <v>290.62197170136886</v>
      </c>
      <c r="F93" s="27">
        <f t="shared" ref="F93:F157" si="16">C93*$D$1</f>
        <v>25263.767999999996</v>
      </c>
      <c r="G93" s="24"/>
    </row>
    <row r="94" spans="1:7" s="6" customFormat="1">
      <c r="A94" s="28" t="s">
        <v>2062</v>
      </c>
      <c r="B94" s="28" t="s">
        <v>2831</v>
      </c>
      <c r="C94" s="34">
        <v>188.2</v>
      </c>
      <c r="D94" s="34">
        <f t="shared" si="9"/>
        <v>188.2</v>
      </c>
      <c r="E94" s="35">
        <f t="shared" si="15"/>
        <v>211.66816979178645</v>
      </c>
      <c r="F94" s="36">
        <f t="shared" si="16"/>
        <v>18400.313999999998</v>
      </c>
      <c r="G94" s="28"/>
    </row>
    <row r="95" spans="1:7" s="6" customFormat="1">
      <c r="A95" s="24" t="s">
        <v>2063</v>
      </c>
      <c r="B95" s="24" t="s">
        <v>2832</v>
      </c>
      <c r="C95" s="25">
        <v>185.7</v>
      </c>
      <c r="D95" s="25">
        <f t="shared" si="9"/>
        <v>185.7</v>
      </c>
      <c r="E95" s="26">
        <f t="shared" si="15"/>
        <v>208.85642470953638</v>
      </c>
      <c r="F95" s="27">
        <f t="shared" si="16"/>
        <v>18155.888999999999</v>
      </c>
      <c r="G95" s="24"/>
    </row>
    <row r="96" spans="1:7" s="6" customFormat="1">
      <c r="A96" s="28" t="s">
        <v>2064</v>
      </c>
      <c r="B96" s="28" t="s">
        <v>2833</v>
      </c>
      <c r="C96" s="34">
        <v>214.8</v>
      </c>
      <c r="D96" s="34">
        <f t="shared" si="9"/>
        <v>214.8</v>
      </c>
      <c r="E96" s="35">
        <f t="shared" si="15"/>
        <v>241.58513746692739</v>
      </c>
      <c r="F96" s="36">
        <f t="shared" si="16"/>
        <v>21000.995999999999</v>
      </c>
      <c r="G96" s="28"/>
    </row>
    <row r="97" spans="1:7" s="6" customFormat="1">
      <c r="A97" s="24" t="s">
        <v>2065</v>
      </c>
      <c r="B97" s="24" t="s">
        <v>2834</v>
      </c>
      <c r="C97" s="25">
        <v>166.8</v>
      </c>
      <c r="D97" s="25">
        <f t="shared" si="9"/>
        <v>166.8</v>
      </c>
      <c r="E97" s="26">
        <f t="shared" si="15"/>
        <v>187.59963188772574</v>
      </c>
      <c r="F97" s="27">
        <f t="shared" si="16"/>
        <v>16308.036</v>
      </c>
      <c r="G97" s="24"/>
    </row>
    <row r="98" spans="1:7" s="6" customFormat="1">
      <c r="A98" s="28" t="s">
        <v>2066</v>
      </c>
      <c r="B98" s="28" t="s">
        <v>2835</v>
      </c>
      <c r="C98" s="34">
        <v>185.7</v>
      </c>
      <c r="D98" s="34">
        <f t="shared" si="9"/>
        <v>185.7</v>
      </c>
      <c r="E98" s="35">
        <f t="shared" si="15"/>
        <v>208.85642470953638</v>
      </c>
      <c r="F98" s="36">
        <f t="shared" si="16"/>
        <v>18155.888999999999</v>
      </c>
      <c r="G98" s="28"/>
    </row>
    <row r="99" spans="1:7" s="6" customFormat="1">
      <c r="A99" s="24" t="s">
        <v>2067</v>
      </c>
      <c r="B99" s="24" t="s">
        <v>2836</v>
      </c>
      <c r="C99" s="25">
        <v>214.8</v>
      </c>
      <c r="D99" s="25">
        <f t="shared" si="9"/>
        <v>214.8</v>
      </c>
      <c r="E99" s="26">
        <f t="shared" si="15"/>
        <v>241.58513746692739</v>
      </c>
      <c r="F99" s="27">
        <f t="shared" si="16"/>
        <v>21000.995999999999</v>
      </c>
      <c r="G99" s="24"/>
    </row>
    <row r="100" spans="1:7" s="6" customFormat="1">
      <c r="A100" s="28" t="s">
        <v>2068</v>
      </c>
      <c r="B100" s="28" t="s">
        <v>2837</v>
      </c>
      <c r="C100" s="34">
        <v>164</v>
      </c>
      <c r="D100" s="34">
        <f t="shared" si="9"/>
        <v>164</v>
      </c>
      <c r="E100" s="35">
        <f t="shared" si="15"/>
        <v>184.45047739560565</v>
      </c>
      <c r="F100" s="36">
        <f t="shared" si="16"/>
        <v>16034.279999999999</v>
      </c>
      <c r="G100" s="28"/>
    </row>
    <row r="101" spans="1:7" s="6" customFormat="1">
      <c r="A101" s="24" t="s">
        <v>2069</v>
      </c>
      <c r="B101" s="24" t="s">
        <v>2838</v>
      </c>
      <c r="C101" s="25">
        <v>185.7</v>
      </c>
      <c r="D101" s="25">
        <f t="shared" si="9"/>
        <v>185.7</v>
      </c>
      <c r="E101" s="26">
        <f t="shared" si="15"/>
        <v>208.85642470953638</v>
      </c>
      <c r="F101" s="27">
        <f t="shared" si="16"/>
        <v>18155.888999999999</v>
      </c>
      <c r="G101" s="24"/>
    </row>
    <row r="102" spans="1:7" s="6" customFormat="1">
      <c r="A102" s="28" t="s">
        <v>2070</v>
      </c>
      <c r="B102" s="28" t="s">
        <v>2839</v>
      </c>
      <c r="C102" s="34">
        <v>214.8</v>
      </c>
      <c r="D102" s="34">
        <f t="shared" si="9"/>
        <v>214.8</v>
      </c>
      <c r="E102" s="35">
        <f t="shared" si="15"/>
        <v>241.58513746692739</v>
      </c>
      <c r="F102" s="36">
        <f t="shared" si="16"/>
        <v>21000.995999999999</v>
      </c>
      <c r="G102" s="28"/>
    </row>
    <row r="103" spans="1:7" s="6" customFormat="1">
      <c r="A103" s="24" t="s">
        <v>2071</v>
      </c>
      <c r="B103" s="24" t="s">
        <v>2840</v>
      </c>
      <c r="C103" s="25">
        <v>166.8</v>
      </c>
      <c r="D103" s="25">
        <f t="shared" si="9"/>
        <v>166.8</v>
      </c>
      <c r="E103" s="26">
        <f t="shared" si="15"/>
        <v>187.59963188772574</v>
      </c>
      <c r="F103" s="27">
        <f t="shared" si="16"/>
        <v>16308.036</v>
      </c>
      <c r="G103" s="24"/>
    </row>
    <row r="104" spans="1:7" s="6" customFormat="1" ht="25.5">
      <c r="A104" s="28" t="s">
        <v>2846</v>
      </c>
      <c r="B104" s="28" t="s">
        <v>2669</v>
      </c>
      <c r="C104" s="34">
        <v>177</v>
      </c>
      <c r="D104" s="34">
        <f t="shared" si="9"/>
        <v>177</v>
      </c>
      <c r="E104" s="35">
        <f t="shared" si="15"/>
        <v>199.07155182330609</v>
      </c>
      <c r="F104" s="36">
        <f t="shared" si="16"/>
        <v>17305.29</v>
      </c>
      <c r="G104" s="28"/>
    </row>
    <row r="105" spans="1:7" s="6" customFormat="1">
      <c r="A105" s="24" t="s">
        <v>2845</v>
      </c>
      <c r="B105" s="24" t="s">
        <v>2670</v>
      </c>
      <c r="C105" s="25">
        <v>208</v>
      </c>
      <c r="D105" s="25">
        <f t="shared" si="9"/>
        <v>208</v>
      </c>
      <c r="E105" s="26">
        <f t="shared" si="15"/>
        <v>233.93719084320716</v>
      </c>
      <c r="F105" s="27">
        <f t="shared" si="16"/>
        <v>20336.16</v>
      </c>
      <c r="G105" s="24"/>
    </row>
    <row r="106" spans="1:7" s="6" customFormat="1">
      <c r="A106" s="28" t="s">
        <v>2847</v>
      </c>
      <c r="B106" s="28" t="s">
        <v>2671</v>
      </c>
      <c r="C106" s="34">
        <v>174.7</v>
      </c>
      <c r="D106" s="34">
        <f t="shared" si="9"/>
        <v>174.7</v>
      </c>
      <c r="E106" s="35">
        <f t="shared" si="15"/>
        <v>196.48474634763599</v>
      </c>
      <c r="F106" s="36">
        <f t="shared" si="16"/>
        <v>17080.418999999998</v>
      </c>
      <c r="G106" s="28"/>
    </row>
    <row r="107" spans="1:7" s="6" customFormat="1">
      <c r="A107" s="24" t="s">
        <v>2848</v>
      </c>
      <c r="B107" s="24" t="s">
        <v>2672</v>
      </c>
      <c r="C107" s="25">
        <v>174.7</v>
      </c>
      <c r="D107" s="25">
        <f t="shared" si="9"/>
        <v>174.7</v>
      </c>
      <c r="E107" s="26">
        <f t="shared" si="15"/>
        <v>196.48474634763599</v>
      </c>
      <c r="F107" s="27">
        <f t="shared" si="16"/>
        <v>17080.418999999998</v>
      </c>
      <c r="G107" s="24"/>
    </row>
    <row r="108" spans="1:7" s="6" customFormat="1">
      <c r="A108" s="28" t="s">
        <v>2126</v>
      </c>
      <c r="B108" s="28" t="s">
        <v>2844</v>
      </c>
      <c r="C108" s="34">
        <v>174.7</v>
      </c>
      <c r="D108" s="34">
        <f>C108</f>
        <v>174.7</v>
      </c>
      <c r="E108" s="35">
        <f>F108/$D$3</f>
        <v>196.48474634763599</v>
      </c>
      <c r="F108" s="36">
        <f>C108*$D$1</f>
        <v>17080.418999999998</v>
      </c>
      <c r="G108" s="28"/>
    </row>
    <row r="109" spans="1:7" s="6" customFormat="1">
      <c r="A109" s="28" t="s">
        <v>2849</v>
      </c>
      <c r="B109" s="28" t="s">
        <v>2842</v>
      </c>
      <c r="C109" s="34">
        <v>240.3</v>
      </c>
      <c r="D109" s="34">
        <f t="shared" si="9"/>
        <v>240.3</v>
      </c>
      <c r="E109" s="35">
        <f t="shared" si="15"/>
        <v>270.26493730587828</v>
      </c>
      <c r="F109" s="36">
        <f t="shared" si="16"/>
        <v>23494.131000000001</v>
      </c>
      <c r="G109" s="28"/>
    </row>
    <row r="110" spans="1:7" s="6" customFormat="1">
      <c r="A110" s="24" t="s">
        <v>2125</v>
      </c>
      <c r="B110" s="24" t="s">
        <v>2843</v>
      </c>
      <c r="C110" s="25">
        <v>240.3</v>
      </c>
      <c r="D110" s="25">
        <f t="shared" si="9"/>
        <v>240.3</v>
      </c>
      <c r="E110" s="26">
        <f t="shared" si="15"/>
        <v>270.26493730587828</v>
      </c>
      <c r="F110" s="27">
        <f t="shared" si="16"/>
        <v>23494.131000000001</v>
      </c>
      <c r="G110" s="24"/>
    </row>
    <row r="111" spans="1:7" s="6" customFormat="1" ht="25.5">
      <c r="A111" s="24" t="s">
        <v>2861</v>
      </c>
      <c r="B111" s="24" t="s">
        <v>2748</v>
      </c>
      <c r="C111" s="25">
        <v>273.60000000000002</v>
      </c>
      <c r="D111" s="25">
        <f t="shared" si="9"/>
        <v>273.60000000000002</v>
      </c>
      <c r="E111" s="26">
        <f t="shared" si="15"/>
        <v>307.71738180144939</v>
      </c>
      <c r="F111" s="27">
        <f t="shared" si="16"/>
        <v>26749.871999999999</v>
      </c>
      <c r="G111" s="24"/>
    </row>
    <row r="112" spans="1:7" s="6" customFormat="1" ht="15.75" thickBot="1">
      <c r="A112" s="37"/>
      <c r="B112" s="37"/>
      <c r="C112" s="38"/>
      <c r="D112" s="38"/>
      <c r="E112" s="39"/>
      <c r="F112" s="40"/>
      <c r="G112" s="37"/>
    </row>
    <row r="113" spans="1:7" s="6" customFormat="1" ht="32.25" customHeight="1" thickBot="1">
      <c r="A113" s="50"/>
      <c r="B113" s="47" t="s">
        <v>2841</v>
      </c>
      <c r="C113" s="239"/>
      <c r="D113" s="30"/>
      <c r="E113" s="31"/>
      <c r="F113" s="32"/>
      <c r="G113" s="33"/>
    </row>
    <row r="114" spans="1:7" s="6" customFormat="1" ht="25.5">
      <c r="A114" s="28" t="s">
        <v>2072</v>
      </c>
      <c r="B114" s="28" t="s">
        <v>2673</v>
      </c>
      <c r="C114" s="34">
        <v>272.39999999999998</v>
      </c>
      <c r="D114" s="34">
        <f t="shared" si="9"/>
        <v>272.39999999999998</v>
      </c>
      <c r="E114" s="35">
        <f t="shared" si="15"/>
        <v>306.36774416196931</v>
      </c>
      <c r="F114" s="36">
        <f t="shared" si="16"/>
        <v>26632.547999999995</v>
      </c>
      <c r="G114" s="28"/>
    </row>
    <row r="115" spans="1:7" s="6" customFormat="1" ht="25.5">
      <c r="A115" s="24" t="s">
        <v>2073</v>
      </c>
      <c r="B115" s="24" t="s">
        <v>2674</v>
      </c>
      <c r="C115" s="25">
        <v>311.7</v>
      </c>
      <c r="D115" s="25">
        <f t="shared" si="9"/>
        <v>311.7</v>
      </c>
      <c r="E115" s="26">
        <f t="shared" si="15"/>
        <v>350.56837685494071</v>
      </c>
      <c r="F115" s="27">
        <f t="shared" si="16"/>
        <v>30474.908999999996</v>
      </c>
      <c r="G115" s="24"/>
    </row>
    <row r="116" spans="1:7" s="6" customFormat="1" ht="25.5">
      <c r="A116" s="28" t="s">
        <v>2074</v>
      </c>
      <c r="B116" s="28" t="s">
        <v>2675</v>
      </c>
      <c r="C116" s="34">
        <v>348.6</v>
      </c>
      <c r="D116" s="34">
        <f t="shared" si="9"/>
        <v>348.6</v>
      </c>
      <c r="E116" s="35">
        <f t="shared" si="15"/>
        <v>392.06973426895206</v>
      </c>
      <c r="F116" s="36">
        <f t="shared" si="16"/>
        <v>34082.622000000003</v>
      </c>
      <c r="G116" s="28"/>
    </row>
    <row r="117" spans="1:7" s="6" customFormat="1" ht="25.5">
      <c r="A117" s="24" t="s">
        <v>2075</v>
      </c>
      <c r="B117" s="24" t="s">
        <v>2676</v>
      </c>
      <c r="C117" s="25">
        <v>307.60000000000002</v>
      </c>
      <c r="D117" s="25">
        <f t="shared" si="9"/>
        <v>307.60000000000002</v>
      </c>
      <c r="E117" s="26">
        <f t="shared" si="15"/>
        <v>345.95711492005057</v>
      </c>
      <c r="F117" s="27">
        <f t="shared" si="16"/>
        <v>30074.052</v>
      </c>
      <c r="G117" s="24"/>
    </row>
    <row r="118" spans="1:7" s="6" customFormat="1" ht="25.5">
      <c r="A118" s="28" t="s">
        <v>2076</v>
      </c>
      <c r="B118" s="28" t="s">
        <v>2677</v>
      </c>
      <c r="C118" s="34">
        <v>311.60000000000002</v>
      </c>
      <c r="D118" s="34">
        <f t="shared" si="9"/>
        <v>311.60000000000002</v>
      </c>
      <c r="E118" s="35">
        <f t="shared" si="15"/>
        <v>350.45590705165074</v>
      </c>
      <c r="F118" s="36">
        <f t="shared" si="16"/>
        <v>30465.132000000001</v>
      </c>
      <c r="G118" s="28"/>
    </row>
    <row r="119" spans="1:7" s="6" customFormat="1" ht="25.5">
      <c r="A119" s="24" t="s">
        <v>2077</v>
      </c>
      <c r="B119" s="24" t="s">
        <v>2678</v>
      </c>
      <c r="C119" s="25">
        <v>346.2</v>
      </c>
      <c r="D119" s="25">
        <f t="shared" si="9"/>
        <v>346.2</v>
      </c>
      <c r="E119" s="26">
        <f t="shared" si="15"/>
        <v>389.37045898999185</v>
      </c>
      <c r="F119" s="27">
        <f t="shared" si="16"/>
        <v>33847.973999999995</v>
      </c>
      <c r="G119" s="24"/>
    </row>
    <row r="120" spans="1:7" s="6" customFormat="1" ht="25.5">
      <c r="A120" s="28" t="s">
        <v>2078</v>
      </c>
      <c r="B120" s="28" t="s">
        <v>2679</v>
      </c>
      <c r="C120" s="34">
        <v>380.7</v>
      </c>
      <c r="D120" s="34">
        <f t="shared" si="9"/>
        <v>380.7</v>
      </c>
      <c r="E120" s="35">
        <f t="shared" si="15"/>
        <v>428.1725411250431</v>
      </c>
      <c r="F120" s="36">
        <f t="shared" si="16"/>
        <v>37221.038999999997</v>
      </c>
      <c r="G120" s="28"/>
    </row>
    <row r="121" spans="1:7" s="6" customFormat="1" ht="25.5">
      <c r="A121" s="24" t="s">
        <v>2079</v>
      </c>
      <c r="B121" s="24" t="s">
        <v>2680</v>
      </c>
      <c r="C121" s="25">
        <v>347.6</v>
      </c>
      <c r="D121" s="25">
        <f t="shared" si="9"/>
        <v>347.6</v>
      </c>
      <c r="E121" s="26">
        <f t="shared" si="15"/>
        <v>390.94503623605198</v>
      </c>
      <c r="F121" s="27">
        <f t="shared" si="16"/>
        <v>33984.851999999999</v>
      </c>
      <c r="G121" s="24"/>
    </row>
    <row r="122" spans="1:7" s="6" customFormat="1" ht="25.5">
      <c r="A122" s="28" t="s">
        <v>2080</v>
      </c>
      <c r="B122" s="28" t="s">
        <v>2681</v>
      </c>
      <c r="C122" s="34">
        <v>284.7</v>
      </c>
      <c r="D122" s="34">
        <f t="shared" si="9"/>
        <v>284.7</v>
      </c>
      <c r="E122" s="35">
        <f t="shared" si="15"/>
        <v>320.20152996663978</v>
      </c>
      <c r="F122" s="36">
        <f t="shared" si="16"/>
        <v>27835.118999999999</v>
      </c>
      <c r="G122" s="28"/>
    </row>
    <row r="123" spans="1:7" s="6" customFormat="1" ht="25.5">
      <c r="A123" s="24" t="s">
        <v>2081</v>
      </c>
      <c r="B123" s="24" t="s">
        <v>2682</v>
      </c>
      <c r="C123" s="25">
        <v>326.2</v>
      </c>
      <c r="D123" s="25">
        <f t="shared" si="9"/>
        <v>326.2</v>
      </c>
      <c r="E123" s="26">
        <f t="shared" si="15"/>
        <v>366.87649833199117</v>
      </c>
      <c r="F123" s="27">
        <f t="shared" si="16"/>
        <v>31892.573999999997</v>
      </c>
      <c r="G123" s="24"/>
    </row>
    <row r="124" spans="1:7" s="6" customFormat="1" ht="25.5">
      <c r="A124" s="28" t="s">
        <v>2082</v>
      </c>
      <c r="B124" s="28" t="s">
        <v>2683</v>
      </c>
      <c r="C124" s="34">
        <v>360.7</v>
      </c>
      <c r="D124" s="34">
        <f t="shared" si="9"/>
        <v>360.7</v>
      </c>
      <c r="E124" s="35">
        <f t="shared" si="15"/>
        <v>405.67858046704237</v>
      </c>
      <c r="F124" s="36">
        <f t="shared" si="16"/>
        <v>35265.638999999996</v>
      </c>
      <c r="G124" s="28"/>
    </row>
    <row r="125" spans="1:7" s="6" customFormat="1" ht="25.5">
      <c r="A125" s="24" t="s">
        <v>2083</v>
      </c>
      <c r="B125" s="24" t="s">
        <v>2684</v>
      </c>
      <c r="C125" s="25">
        <v>319.89999999999998</v>
      </c>
      <c r="D125" s="25">
        <f t="shared" si="9"/>
        <v>319.89999999999998</v>
      </c>
      <c r="E125" s="26">
        <f t="shared" si="15"/>
        <v>359.79090072472098</v>
      </c>
      <c r="F125" s="27">
        <f t="shared" si="16"/>
        <v>31276.622999999996</v>
      </c>
      <c r="G125" s="24"/>
    </row>
    <row r="126" spans="1:7" s="6" customFormat="1" ht="25.5">
      <c r="A126" s="28" t="s">
        <v>2084</v>
      </c>
      <c r="B126" s="28" t="s">
        <v>2685</v>
      </c>
      <c r="C126" s="34">
        <v>367.6</v>
      </c>
      <c r="D126" s="34">
        <f t="shared" si="9"/>
        <v>367.6</v>
      </c>
      <c r="E126" s="35">
        <f t="shared" si="15"/>
        <v>413.43899689405265</v>
      </c>
      <c r="F126" s="36">
        <f t="shared" si="16"/>
        <v>35940.252</v>
      </c>
      <c r="G126" s="28"/>
    </row>
    <row r="127" spans="1:7" s="6" customFormat="1" ht="25.5">
      <c r="A127" s="24" t="s">
        <v>2085</v>
      </c>
      <c r="B127" s="24" t="s">
        <v>2686</v>
      </c>
      <c r="C127" s="25">
        <v>407.5</v>
      </c>
      <c r="D127" s="25">
        <f t="shared" si="9"/>
        <v>407.5</v>
      </c>
      <c r="E127" s="26">
        <f t="shared" si="15"/>
        <v>458.31444840676403</v>
      </c>
      <c r="F127" s="27">
        <f t="shared" si="16"/>
        <v>39841.275000000001</v>
      </c>
      <c r="G127" s="24"/>
    </row>
    <row r="128" spans="1:7" s="6" customFormat="1" ht="25.5">
      <c r="A128" s="28" t="s">
        <v>2086</v>
      </c>
      <c r="B128" s="28" t="s">
        <v>2687</v>
      </c>
      <c r="C128" s="34">
        <v>441.9</v>
      </c>
      <c r="D128" s="34">
        <f t="shared" si="9"/>
        <v>441.9</v>
      </c>
      <c r="E128" s="35">
        <f t="shared" si="15"/>
        <v>497.00406073852514</v>
      </c>
      <c r="F128" s="36">
        <f t="shared" si="16"/>
        <v>43204.562999999995</v>
      </c>
      <c r="G128" s="28"/>
    </row>
    <row r="129" spans="1:7" s="6" customFormat="1" ht="25.5">
      <c r="A129" s="24" t="s">
        <v>2087</v>
      </c>
      <c r="B129" s="24" t="s">
        <v>2688</v>
      </c>
      <c r="C129" s="25">
        <v>402.9</v>
      </c>
      <c r="D129" s="25">
        <f t="shared" si="9"/>
        <v>402.9</v>
      </c>
      <c r="E129" s="26">
        <f t="shared" si="15"/>
        <v>453.14083745542382</v>
      </c>
      <c r="F129" s="27">
        <f t="shared" si="16"/>
        <v>39391.532999999996</v>
      </c>
      <c r="G129" s="24"/>
    </row>
    <row r="130" spans="1:7" s="6" customFormat="1" ht="25.5">
      <c r="A130" s="28" t="s">
        <v>2088</v>
      </c>
      <c r="B130" s="28" t="s">
        <v>2689</v>
      </c>
      <c r="C130" s="34">
        <v>297.2</v>
      </c>
      <c r="D130" s="34">
        <f t="shared" si="9"/>
        <v>297.2</v>
      </c>
      <c r="E130" s="35">
        <f t="shared" si="15"/>
        <v>334.26025537789019</v>
      </c>
      <c r="F130" s="36">
        <f t="shared" si="16"/>
        <v>29057.243999999999</v>
      </c>
      <c r="G130" s="28"/>
    </row>
    <row r="131" spans="1:7" s="6" customFormat="1" ht="25.5">
      <c r="A131" s="24" t="s">
        <v>2089</v>
      </c>
      <c r="B131" s="24" t="s">
        <v>2690</v>
      </c>
      <c r="C131" s="25">
        <v>343.6</v>
      </c>
      <c r="D131" s="25">
        <f t="shared" si="9"/>
        <v>343.6</v>
      </c>
      <c r="E131" s="26">
        <f t="shared" si="15"/>
        <v>386.44624410445186</v>
      </c>
      <c r="F131" s="27">
        <f t="shared" si="16"/>
        <v>33593.772000000004</v>
      </c>
      <c r="G131" s="24"/>
    </row>
    <row r="132" spans="1:7" s="6" customFormat="1" ht="25.5">
      <c r="A132" s="28" t="s">
        <v>2090</v>
      </c>
      <c r="B132" s="28" t="s">
        <v>2691</v>
      </c>
      <c r="C132" s="34">
        <v>377.4</v>
      </c>
      <c r="D132" s="34">
        <f t="shared" si="9"/>
        <v>377.4</v>
      </c>
      <c r="E132" s="35">
        <f t="shared" si="15"/>
        <v>424.46103761647294</v>
      </c>
      <c r="F132" s="36">
        <f t="shared" si="16"/>
        <v>36898.397999999994</v>
      </c>
      <c r="G132" s="28"/>
    </row>
    <row r="133" spans="1:7" s="6" customFormat="1" ht="25.5">
      <c r="A133" s="24" t="s">
        <v>2091</v>
      </c>
      <c r="B133" s="24" t="s">
        <v>2692</v>
      </c>
      <c r="C133" s="25">
        <v>331</v>
      </c>
      <c r="D133" s="25">
        <f t="shared" si="9"/>
        <v>331</v>
      </c>
      <c r="E133" s="26">
        <f t="shared" si="15"/>
        <v>372.27504888991137</v>
      </c>
      <c r="F133" s="27">
        <f t="shared" si="16"/>
        <v>32361.87</v>
      </c>
      <c r="G133" s="24"/>
    </row>
    <row r="134" spans="1:7" s="6" customFormat="1" ht="25.5">
      <c r="A134" s="28" t="s">
        <v>2092</v>
      </c>
      <c r="B134" s="28" t="s">
        <v>2693</v>
      </c>
      <c r="C134" s="34">
        <v>328.7</v>
      </c>
      <c r="D134" s="34">
        <f t="shared" si="9"/>
        <v>328.7</v>
      </c>
      <c r="E134" s="35">
        <f t="shared" si="15"/>
        <v>369.68824341424124</v>
      </c>
      <c r="F134" s="36">
        <f t="shared" si="16"/>
        <v>32136.998999999996</v>
      </c>
      <c r="G134" s="28"/>
    </row>
    <row r="135" spans="1:7" s="6" customFormat="1" ht="25.5">
      <c r="A135" s="24" t="s">
        <v>2093</v>
      </c>
      <c r="B135" s="24" t="s">
        <v>2694</v>
      </c>
      <c r="C135" s="25">
        <v>375</v>
      </c>
      <c r="D135" s="25">
        <f t="shared" si="9"/>
        <v>375</v>
      </c>
      <c r="E135" s="26">
        <f t="shared" si="15"/>
        <v>421.76176233751289</v>
      </c>
      <c r="F135" s="27">
        <f t="shared" si="16"/>
        <v>36663.75</v>
      </c>
      <c r="G135" s="24"/>
    </row>
    <row r="136" spans="1:7" s="6" customFormat="1" ht="25.5">
      <c r="A136" s="28" t="s">
        <v>2094</v>
      </c>
      <c r="B136" s="28" t="s">
        <v>2695</v>
      </c>
      <c r="C136" s="34">
        <v>408.8</v>
      </c>
      <c r="D136" s="34">
        <f t="shared" si="9"/>
        <v>408.8</v>
      </c>
      <c r="E136" s="35">
        <f t="shared" si="15"/>
        <v>459.77655584953402</v>
      </c>
      <c r="F136" s="36">
        <f t="shared" si="16"/>
        <v>39968.375999999997</v>
      </c>
      <c r="G136" s="28"/>
    </row>
    <row r="137" spans="1:7" s="6" customFormat="1" ht="25.5">
      <c r="A137" s="24" t="s">
        <v>2095</v>
      </c>
      <c r="B137" s="24" t="s">
        <v>2696</v>
      </c>
      <c r="C137" s="25">
        <v>362.5</v>
      </c>
      <c r="D137" s="25">
        <f t="shared" si="9"/>
        <v>362.5</v>
      </c>
      <c r="E137" s="26">
        <f t="shared" si="15"/>
        <v>407.70303692626248</v>
      </c>
      <c r="F137" s="27">
        <f t="shared" si="16"/>
        <v>35441.625</v>
      </c>
      <c r="G137" s="24"/>
    </row>
    <row r="138" spans="1:7" s="6" customFormat="1" ht="25.5">
      <c r="A138" s="28" t="s">
        <v>2096</v>
      </c>
      <c r="B138" s="28" t="s">
        <v>2697</v>
      </c>
      <c r="C138" s="34">
        <v>309.10000000000002</v>
      </c>
      <c r="D138" s="34">
        <f t="shared" si="9"/>
        <v>309.10000000000002</v>
      </c>
      <c r="E138" s="35">
        <f t="shared" si="15"/>
        <v>347.64416196940067</v>
      </c>
      <c r="F138" s="36">
        <f t="shared" si="16"/>
        <v>30220.707000000002</v>
      </c>
      <c r="G138" s="28"/>
    </row>
    <row r="139" spans="1:7" s="6" customFormat="1" ht="25.5">
      <c r="A139" s="24" t="s">
        <v>2097</v>
      </c>
      <c r="B139" s="24" t="s">
        <v>2698</v>
      </c>
      <c r="C139" s="25">
        <v>355.4</v>
      </c>
      <c r="D139" s="25">
        <f t="shared" si="9"/>
        <v>355.4</v>
      </c>
      <c r="E139" s="26">
        <f t="shared" si="15"/>
        <v>399.71768089267221</v>
      </c>
      <c r="F139" s="27">
        <f t="shared" si="16"/>
        <v>34747.457999999999</v>
      </c>
      <c r="G139" s="24"/>
    </row>
    <row r="140" spans="1:7" s="6" customFormat="1" ht="25.5">
      <c r="A140" s="28" t="s">
        <v>2098</v>
      </c>
      <c r="B140" s="28" t="s">
        <v>2699</v>
      </c>
      <c r="C140" s="34">
        <v>389.2</v>
      </c>
      <c r="D140" s="34">
        <f t="shared" si="9"/>
        <v>389.2</v>
      </c>
      <c r="E140" s="35">
        <f t="shared" si="15"/>
        <v>437.73247440469333</v>
      </c>
      <c r="F140" s="36">
        <f t="shared" si="16"/>
        <v>38052.083999999995</v>
      </c>
      <c r="G140" s="28"/>
    </row>
    <row r="141" spans="1:7" s="6" customFormat="1" ht="25.5">
      <c r="A141" s="24" t="s">
        <v>2099</v>
      </c>
      <c r="B141" s="24" t="s">
        <v>2700</v>
      </c>
      <c r="C141" s="25">
        <v>342.9</v>
      </c>
      <c r="D141" s="25">
        <f t="shared" si="9"/>
        <v>342.9</v>
      </c>
      <c r="E141" s="26">
        <f t="shared" si="15"/>
        <v>385.6589554814218</v>
      </c>
      <c r="F141" s="27">
        <f t="shared" si="16"/>
        <v>33525.332999999999</v>
      </c>
      <c r="G141" s="24"/>
    </row>
    <row r="142" spans="1:7" s="6" customFormat="1" ht="25.5">
      <c r="A142" s="28" t="s">
        <v>2100</v>
      </c>
      <c r="B142" s="28" t="s">
        <v>2701</v>
      </c>
      <c r="C142" s="34">
        <v>388.7</v>
      </c>
      <c r="D142" s="34">
        <f t="shared" si="9"/>
        <v>388.7</v>
      </c>
      <c r="E142" s="35">
        <f t="shared" si="15"/>
        <v>437.17012538824338</v>
      </c>
      <c r="F142" s="36">
        <f t="shared" si="16"/>
        <v>38003.199000000001</v>
      </c>
      <c r="G142" s="28"/>
    </row>
    <row r="143" spans="1:7" s="6" customFormat="1" ht="25.5">
      <c r="A143" s="24" t="s">
        <v>2101</v>
      </c>
      <c r="B143" s="24" t="s">
        <v>2702</v>
      </c>
      <c r="C143" s="25">
        <v>435</v>
      </c>
      <c r="D143" s="25">
        <f t="shared" si="9"/>
        <v>435</v>
      </c>
      <c r="E143" s="26">
        <f t="shared" si="15"/>
        <v>489.24364431151491</v>
      </c>
      <c r="F143" s="27">
        <f t="shared" si="16"/>
        <v>42529.95</v>
      </c>
      <c r="G143" s="24"/>
    </row>
    <row r="144" spans="1:7" s="6" customFormat="1" ht="25.5">
      <c r="A144" s="28" t="s">
        <v>2102</v>
      </c>
      <c r="B144" s="28" t="s">
        <v>2703</v>
      </c>
      <c r="C144" s="34">
        <v>468.8</v>
      </c>
      <c r="D144" s="34">
        <f t="shared" si="9"/>
        <v>468.8</v>
      </c>
      <c r="E144" s="35">
        <f t="shared" si="15"/>
        <v>527.25843782353616</v>
      </c>
      <c r="F144" s="36">
        <f t="shared" si="16"/>
        <v>45834.576000000001</v>
      </c>
      <c r="G144" s="28"/>
    </row>
    <row r="145" spans="1:7" s="6" customFormat="1" ht="25.5">
      <c r="A145" s="24" t="s">
        <v>2103</v>
      </c>
      <c r="B145" s="24" t="s">
        <v>2704</v>
      </c>
      <c r="C145" s="25">
        <v>422.5</v>
      </c>
      <c r="D145" s="25">
        <f t="shared" si="9"/>
        <v>422.5</v>
      </c>
      <c r="E145" s="26">
        <f t="shared" si="15"/>
        <v>475.18491890026451</v>
      </c>
      <c r="F145" s="27">
        <f t="shared" si="16"/>
        <v>41307.824999999997</v>
      </c>
      <c r="G145" s="24"/>
    </row>
    <row r="146" spans="1:7" s="6" customFormat="1" ht="25.5">
      <c r="A146" s="28" t="s">
        <v>2104</v>
      </c>
      <c r="B146" s="28" t="s">
        <v>2705</v>
      </c>
      <c r="C146" s="34">
        <v>196.6</v>
      </c>
      <c r="D146" s="34">
        <f t="shared" si="9"/>
        <v>196.6</v>
      </c>
      <c r="E146" s="35">
        <f t="shared" si="15"/>
        <v>221.11563326814675</v>
      </c>
      <c r="F146" s="36">
        <f t="shared" si="16"/>
        <v>19221.581999999999</v>
      </c>
      <c r="G146" s="28"/>
    </row>
    <row r="147" spans="1:7" s="6" customFormat="1" ht="25.5">
      <c r="A147" s="24" t="s">
        <v>2105</v>
      </c>
      <c r="B147" s="24" t="s">
        <v>2706</v>
      </c>
      <c r="C147" s="25">
        <v>243</v>
      </c>
      <c r="D147" s="25">
        <f t="shared" si="9"/>
        <v>243</v>
      </c>
      <c r="E147" s="26">
        <f t="shared" si="15"/>
        <v>273.3016219947084</v>
      </c>
      <c r="F147" s="27">
        <f t="shared" si="16"/>
        <v>23758.11</v>
      </c>
      <c r="G147" s="24"/>
    </row>
    <row r="148" spans="1:7" s="6" customFormat="1" ht="25.5">
      <c r="A148" s="28" t="s">
        <v>2106</v>
      </c>
      <c r="B148" s="28" t="s">
        <v>2707</v>
      </c>
      <c r="C148" s="34">
        <v>276.8</v>
      </c>
      <c r="D148" s="34">
        <f t="shared" si="9"/>
        <v>276.8</v>
      </c>
      <c r="E148" s="35">
        <f t="shared" si="15"/>
        <v>311.31641550672953</v>
      </c>
      <c r="F148" s="36">
        <f t="shared" si="16"/>
        <v>27062.736000000001</v>
      </c>
      <c r="G148" s="28"/>
    </row>
    <row r="149" spans="1:7" s="6" customFormat="1" ht="25.5">
      <c r="A149" s="24" t="s">
        <v>2107</v>
      </c>
      <c r="B149" s="24" t="s">
        <v>2708</v>
      </c>
      <c r="C149" s="25">
        <v>230.4</v>
      </c>
      <c r="D149" s="25">
        <f t="shared" si="9"/>
        <v>230.4</v>
      </c>
      <c r="E149" s="26">
        <f t="shared" si="15"/>
        <v>259.13042678016791</v>
      </c>
      <c r="F149" s="27">
        <f t="shared" si="16"/>
        <v>22526.207999999999</v>
      </c>
      <c r="G149" s="24"/>
    </row>
    <row r="150" spans="1:7" s="6" customFormat="1" ht="25.5">
      <c r="A150" s="28" t="s">
        <v>2108</v>
      </c>
      <c r="B150" s="28" t="s">
        <v>2709</v>
      </c>
      <c r="C150" s="34">
        <v>261.60000000000002</v>
      </c>
      <c r="D150" s="34">
        <f t="shared" ref="D150:D177" si="17">C150</f>
        <v>261.60000000000002</v>
      </c>
      <c r="E150" s="35">
        <f t="shared" si="15"/>
        <v>294.221005406649</v>
      </c>
      <c r="F150" s="36">
        <f t="shared" si="16"/>
        <v>25576.632000000001</v>
      </c>
      <c r="G150" s="28"/>
    </row>
    <row r="151" spans="1:7" s="6" customFormat="1" ht="25.5">
      <c r="A151" s="24" t="s">
        <v>2109</v>
      </c>
      <c r="B151" s="24" t="s">
        <v>2710</v>
      </c>
      <c r="C151" s="25">
        <v>307.89999999999998</v>
      </c>
      <c r="D151" s="25">
        <f t="shared" si="17"/>
        <v>307.89999999999998</v>
      </c>
      <c r="E151" s="26">
        <f t="shared" si="15"/>
        <v>346.29452432992059</v>
      </c>
      <c r="F151" s="27">
        <f t="shared" si="16"/>
        <v>30103.382999999998</v>
      </c>
      <c r="G151" s="24"/>
    </row>
    <row r="152" spans="1:7" s="6" customFormat="1" ht="25.5">
      <c r="A152" s="28" t="s">
        <v>2110</v>
      </c>
      <c r="B152" s="28" t="s">
        <v>2711</v>
      </c>
      <c r="C152" s="34">
        <v>341.7</v>
      </c>
      <c r="D152" s="34">
        <f t="shared" si="17"/>
        <v>341.7</v>
      </c>
      <c r="E152" s="35">
        <f t="shared" si="15"/>
        <v>384.30931784194172</v>
      </c>
      <c r="F152" s="36">
        <f t="shared" si="16"/>
        <v>33408.008999999998</v>
      </c>
      <c r="G152" s="28"/>
    </row>
    <row r="153" spans="1:7" s="6" customFormat="1" ht="25.5">
      <c r="A153" s="24" t="s">
        <v>2111</v>
      </c>
      <c r="B153" s="24" t="s">
        <v>2712</v>
      </c>
      <c r="C153" s="25">
        <v>295.39999999999998</v>
      </c>
      <c r="D153" s="25">
        <f t="shared" si="17"/>
        <v>295.39999999999998</v>
      </c>
      <c r="E153" s="26">
        <f t="shared" si="15"/>
        <v>332.23579891867013</v>
      </c>
      <c r="F153" s="27">
        <f t="shared" si="16"/>
        <v>28881.257999999998</v>
      </c>
      <c r="G153" s="24"/>
    </row>
    <row r="154" spans="1:7" s="6" customFormat="1" ht="25.5">
      <c r="A154" s="28" t="s">
        <v>2112</v>
      </c>
      <c r="B154" s="28" t="s">
        <v>2713</v>
      </c>
      <c r="C154" s="34">
        <v>160.9</v>
      </c>
      <c r="D154" s="34">
        <f t="shared" si="17"/>
        <v>160.9</v>
      </c>
      <c r="E154" s="35">
        <f t="shared" si="15"/>
        <v>180.96391349361554</v>
      </c>
      <c r="F154" s="36">
        <f t="shared" si="16"/>
        <v>15731.192999999999</v>
      </c>
      <c r="G154" s="28"/>
    </row>
    <row r="155" spans="1:7" s="6" customFormat="1" ht="25.5">
      <c r="A155" s="24" t="s">
        <v>2113</v>
      </c>
      <c r="B155" s="24" t="s">
        <v>2714</v>
      </c>
      <c r="C155" s="25">
        <v>203.2</v>
      </c>
      <c r="D155" s="25">
        <f t="shared" si="17"/>
        <v>203.2</v>
      </c>
      <c r="E155" s="26">
        <f t="shared" si="15"/>
        <v>228.53864028528696</v>
      </c>
      <c r="F155" s="27">
        <f t="shared" si="16"/>
        <v>19866.863999999998</v>
      </c>
      <c r="G155" s="24"/>
    </row>
    <row r="156" spans="1:7" s="6" customFormat="1" ht="25.5">
      <c r="A156" s="28" t="s">
        <v>2114</v>
      </c>
      <c r="B156" s="28" t="s">
        <v>2715</v>
      </c>
      <c r="C156" s="34">
        <v>236.3</v>
      </c>
      <c r="D156" s="34">
        <f t="shared" si="17"/>
        <v>236.3</v>
      </c>
      <c r="E156" s="35">
        <f t="shared" si="15"/>
        <v>265.76614517427811</v>
      </c>
      <c r="F156" s="36">
        <f t="shared" si="16"/>
        <v>23103.050999999999</v>
      </c>
      <c r="G156" s="28"/>
    </row>
    <row r="157" spans="1:7" s="6" customFormat="1" ht="25.5">
      <c r="A157" s="24" t="s">
        <v>2115</v>
      </c>
      <c r="B157" s="24" t="s">
        <v>2716</v>
      </c>
      <c r="C157" s="25">
        <v>194.7</v>
      </c>
      <c r="D157" s="25">
        <f t="shared" si="17"/>
        <v>194.7</v>
      </c>
      <c r="E157" s="26">
        <f t="shared" si="15"/>
        <v>218.97870700563669</v>
      </c>
      <c r="F157" s="27">
        <f t="shared" si="16"/>
        <v>19035.819</v>
      </c>
      <c r="G157" s="24"/>
    </row>
    <row r="158" spans="1:7" s="6" customFormat="1" ht="25.5">
      <c r="A158" s="28" t="s">
        <v>2116</v>
      </c>
      <c r="B158" s="28" t="s">
        <v>2717</v>
      </c>
      <c r="C158" s="34">
        <v>141.30000000000001</v>
      </c>
      <c r="D158" s="34">
        <f t="shared" si="17"/>
        <v>141.30000000000001</v>
      </c>
      <c r="E158" s="35">
        <f t="shared" ref="E158:E183" si="18">F158/$D$3</f>
        <v>158.91983204877485</v>
      </c>
      <c r="F158" s="36">
        <f t="shared" ref="F158:F183" si="19">C158*$D$1</f>
        <v>13814.901</v>
      </c>
      <c r="G158" s="28"/>
    </row>
    <row r="159" spans="1:7" s="6" customFormat="1" ht="25.5">
      <c r="A159" s="24" t="s">
        <v>2117</v>
      </c>
      <c r="B159" s="24" t="s">
        <v>2718</v>
      </c>
      <c r="C159" s="25">
        <v>184</v>
      </c>
      <c r="D159" s="25">
        <f t="shared" si="17"/>
        <v>184</v>
      </c>
      <c r="E159" s="26">
        <f t="shared" si="18"/>
        <v>206.94443805360635</v>
      </c>
      <c r="F159" s="27">
        <f t="shared" si="19"/>
        <v>17989.68</v>
      </c>
      <c r="G159" s="24"/>
    </row>
    <row r="160" spans="1:7" s="6" customFormat="1" ht="25.5">
      <c r="A160" s="28" t="s">
        <v>2118</v>
      </c>
      <c r="B160" s="28" t="s">
        <v>2719</v>
      </c>
      <c r="C160" s="34">
        <v>217.1</v>
      </c>
      <c r="D160" s="34">
        <f t="shared" si="17"/>
        <v>217.1</v>
      </c>
      <c r="E160" s="35">
        <f t="shared" si="18"/>
        <v>244.17194294259747</v>
      </c>
      <c r="F160" s="36">
        <f t="shared" si="19"/>
        <v>21225.866999999998</v>
      </c>
      <c r="G160" s="28"/>
    </row>
    <row r="161" spans="1:7" s="6" customFormat="1" ht="25.5">
      <c r="A161" s="24" t="s">
        <v>2119</v>
      </c>
      <c r="B161" s="24" t="s">
        <v>2720</v>
      </c>
      <c r="C161" s="25">
        <v>175.1</v>
      </c>
      <c r="D161" s="25">
        <f t="shared" si="17"/>
        <v>175.1</v>
      </c>
      <c r="E161" s="26">
        <f t="shared" si="18"/>
        <v>196.93462556079601</v>
      </c>
      <c r="F161" s="27">
        <f t="shared" si="19"/>
        <v>17119.526999999998</v>
      </c>
      <c r="G161" s="24"/>
    </row>
    <row r="162" spans="1:7" s="6" customFormat="1" ht="25.5">
      <c r="A162" s="28" t="s">
        <v>2120</v>
      </c>
      <c r="B162" s="28" t="s">
        <v>2721</v>
      </c>
      <c r="C162" s="34">
        <v>245.3</v>
      </c>
      <c r="D162" s="34">
        <f t="shared" si="17"/>
        <v>245.3</v>
      </c>
      <c r="E162" s="35">
        <f t="shared" si="18"/>
        <v>275.88842747037842</v>
      </c>
      <c r="F162" s="36">
        <f t="shared" si="19"/>
        <v>23982.981</v>
      </c>
      <c r="G162" s="28"/>
    </row>
    <row r="163" spans="1:7" s="6" customFormat="1" ht="25.5">
      <c r="A163" s="24" t="s">
        <v>2121</v>
      </c>
      <c r="B163" s="24" t="s">
        <v>2722</v>
      </c>
      <c r="C163" s="25">
        <v>296.89999999999998</v>
      </c>
      <c r="D163" s="25">
        <f t="shared" si="17"/>
        <v>296.89999999999998</v>
      </c>
      <c r="E163" s="26">
        <f t="shared" si="18"/>
        <v>333.92284596802017</v>
      </c>
      <c r="F163" s="27">
        <f t="shared" si="19"/>
        <v>29027.912999999997</v>
      </c>
      <c r="G163" s="24"/>
    </row>
    <row r="164" spans="1:7" s="6" customFormat="1" ht="25.5">
      <c r="A164" s="28" t="s">
        <v>2122</v>
      </c>
      <c r="B164" s="28" t="s">
        <v>2723</v>
      </c>
      <c r="C164" s="34">
        <v>334.4</v>
      </c>
      <c r="D164" s="34">
        <f t="shared" si="17"/>
        <v>334.4</v>
      </c>
      <c r="E164" s="35">
        <f t="shared" si="18"/>
        <v>376.09902220177145</v>
      </c>
      <c r="F164" s="36">
        <f t="shared" si="19"/>
        <v>32694.287999999997</v>
      </c>
      <c r="G164" s="28"/>
    </row>
    <row r="165" spans="1:7" s="6" customFormat="1" ht="25.5">
      <c r="A165" s="24" t="s">
        <v>2123</v>
      </c>
      <c r="B165" s="24" t="s">
        <v>2724</v>
      </c>
      <c r="C165" s="25">
        <v>282.89999999999998</v>
      </c>
      <c r="D165" s="25">
        <f t="shared" si="17"/>
        <v>282.89999999999998</v>
      </c>
      <c r="E165" s="26">
        <f t="shared" si="18"/>
        <v>318.17707350741972</v>
      </c>
      <c r="F165" s="27">
        <f t="shared" si="19"/>
        <v>27659.132999999998</v>
      </c>
      <c r="G165" s="24"/>
    </row>
    <row r="166" spans="1:7" s="6" customFormat="1">
      <c r="A166" s="28" t="s">
        <v>2123</v>
      </c>
      <c r="B166" s="28" t="s">
        <v>2725</v>
      </c>
      <c r="C166" s="34">
        <v>461</v>
      </c>
      <c r="D166" s="34">
        <f t="shared" si="17"/>
        <v>461</v>
      </c>
      <c r="E166" s="35">
        <f t="shared" si="18"/>
        <v>518.48579316691587</v>
      </c>
      <c r="F166" s="36">
        <f t="shared" si="19"/>
        <v>45071.97</v>
      </c>
      <c r="G166" s="28"/>
    </row>
    <row r="167" spans="1:7" s="6" customFormat="1">
      <c r="A167" s="24" t="s">
        <v>2850</v>
      </c>
      <c r="B167" s="24" t="s">
        <v>2726</v>
      </c>
      <c r="C167" s="25">
        <v>455.1</v>
      </c>
      <c r="D167" s="25">
        <f t="shared" si="17"/>
        <v>455.1</v>
      </c>
      <c r="E167" s="26">
        <f t="shared" si="18"/>
        <v>511.85007477280567</v>
      </c>
      <c r="F167" s="27">
        <f t="shared" si="19"/>
        <v>44495.127</v>
      </c>
      <c r="G167" s="24"/>
    </row>
    <row r="168" spans="1:7" s="6" customFormat="1" ht="25.5">
      <c r="A168" s="28" t="s">
        <v>2851</v>
      </c>
      <c r="B168" s="28" t="s">
        <v>2727</v>
      </c>
      <c r="C168" s="34">
        <v>268.3</v>
      </c>
      <c r="D168" s="34">
        <f t="shared" si="17"/>
        <v>268.3</v>
      </c>
      <c r="E168" s="35">
        <f t="shared" si="18"/>
        <v>301.75648222707923</v>
      </c>
      <c r="F168" s="36">
        <f t="shared" si="19"/>
        <v>26231.690999999999</v>
      </c>
      <c r="G168" s="28"/>
    </row>
    <row r="169" spans="1:7" s="6" customFormat="1" ht="25.5">
      <c r="A169" s="24" t="s">
        <v>2852</v>
      </c>
      <c r="B169" s="24" t="s">
        <v>2728</v>
      </c>
      <c r="C169" s="25">
        <v>308.5</v>
      </c>
      <c r="D169" s="25">
        <f t="shared" si="17"/>
        <v>308.5</v>
      </c>
      <c r="E169" s="26">
        <f t="shared" si="18"/>
        <v>346.96934314966057</v>
      </c>
      <c r="F169" s="27">
        <f t="shared" si="19"/>
        <v>30162.044999999998</v>
      </c>
      <c r="G169" s="24"/>
    </row>
    <row r="170" spans="1:7" s="6" customFormat="1">
      <c r="A170" s="28" t="s">
        <v>2853</v>
      </c>
      <c r="B170" s="28" t="s">
        <v>2729</v>
      </c>
      <c r="C170" s="34">
        <v>222.5</v>
      </c>
      <c r="D170" s="34">
        <f t="shared" si="17"/>
        <v>222.5</v>
      </c>
      <c r="E170" s="35">
        <f t="shared" si="18"/>
        <v>250.24531232025765</v>
      </c>
      <c r="F170" s="36">
        <f t="shared" si="19"/>
        <v>21753.825000000001</v>
      </c>
      <c r="G170" s="28"/>
    </row>
    <row r="171" spans="1:7" s="6" customFormat="1">
      <c r="A171" s="24" t="s">
        <v>2854</v>
      </c>
      <c r="B171" s="24" t="s">
        <v>2730</v>
      </c>
      <c r="C171" s="25">
        <v>414</v>
      </c>
      <c r="D171" s="25">
        <f t="shared" si="17"/>
        <v>414</v>
      </c>
      <c r="E171" s="26">
        <f t="shared" si="18"/>
        <v>465.62498562061421</v>
      </c>
      <c r="F171" s="27">
        <f t="shared" si="19"/>
        <v>40476.78</v>
      </c>
      <c r="G171" s="24"/>
    </row>
    <row r="172" spans="1:7" s="6" customFormat="1">
      <c r="A172" s="28" t="s">
        <v>2855</v>
      </c>
      <c r="B172" s="28" t="s">
        <v>2731</v>
      </c>
      <c r="C172" s="34">
        <v>478</v>
      </c>
      <c r="D172" s="34">
        <f t="shared" si="17"/>
        <v>478</v>
      </c>
      <c r="E172" s="35">
        <f t="shared" si="18"/>
        <v>537.60565972621646</v>
      </c>
      <c r="F172" s="36">
        <f t="shared" si="19"/>
        <v>46734.06</v>
      </c>
      <c r="G172" s="28"/>
    </row>
    <row r="173" spans="1:7" s="6" customFormat="1" ht="25.5">
      <c r="A173" s="24" t="s">
        <v>2856</v>
      </c>
      <c r="B173" s="24" t="s">
        <v>2732</v>
      </c>
      <c r="C173" s="25">
        <v>234.8</v>
      </c>
      <c r="D173" s="25">
        <f t="shared" si="17"/>
        <v>234.8</v>
      </c>
      <c r="E173" s="26">
        <f t="shared" si="18"/>
        <v>264.07909812492807</v>
      </c>
      <c r="F173" s="27">
        <f t="shared" si="19"/>
        <v>22956.396000000001</v>
      </c>
      <c r="G173" s="24"/>
    </row>
    <row r="174" spans="1:7" s="6" customFormat="1">
      <c r="A174" s="28" t="s">
        <v>2857</v>
      </c>
      <c r="B174" s="28" t="s">
        <v>2733</v>
      </c>
      <c r="C174" s="34">
        <v>182.8</v>
      </c>
      <c r="D174" s="34">
        <f t="shared" si="17"/>
        <v>182.8</v>
      </c>
      <c r="E174" s="35">
        <f t="shared" si="18"/>
        <v>205.5948004141263</v>
      </c>
      <c r="F174" s="36">
        <f t="shared" si="19"/>
        <v>17872.356</v>
      </c>
      <c r="G174" s="28"/>
    </row>
    <row r="175" spans="1:7" s="6" customFormat="1" ht="25.5">
      <c r="A175" s="24" t="s">
        <v>2858</v>
      </c>
      <c r="B175" s="24" t="s">
        <v>2734</v>
      </c>
      <c r="C175" s="25">
        <v>281.60000000000002</v>
      </c>
      <c r="D175" s="25">
        <f t="shared" si="17"/>
        <v>281.60000000000002</v>
      </c>
      <c r="E175" s="26">
        <f t="shared" si="18"/>
        <v>316.71496606464973</v>
      </c>
      <c r="F175" s="27">
        <f t="shared" si="19"/>
        <v>27532.032000000003</v>
      </c>
      <c r="G175" s="24"/>
    </row>
    <row r="176" spans="1:7" s="6" customFormat="1" ht="25.5">
      <c r="A176" s="28" t="s">
        <v>2859</v>
      </c>
      <c r="B176" s="28" t="s">
        <v>2735</v>
      </c>
      <c r="C176" s="34">
        <v>304.3</v>
      </c>
      <c r="D176" s="34">
        <f t="shared" si="17"/>
        <v>304.3</v>
      </c>
      <c r="E176" s="35">
        <f t="shared" si="18"/>
        <v>342.24561141148047</v>
      </c>
      <c r="F176" s="36">
        <f t="shared" si="19"/>
        <v>29751.411</v>
      </c>
      <c r="G176" s="28"/>
    </row>
    <row r="177" spans="1:7" s="6" customFormat="1" ht="25.5">
      <c r="A177" s="24" t="s">
        <v>2860</v>
      </c>
      <c r="B177" s="24" t="s">
        <v>2736</v>
      </c>
      <c r="C177" s="25">
        <v>357.4</v>
      </c>
      <c r="D177" s="25">
        <f t="shared" si="17"/>
        <v>357.4</v>
      </c>
      <c r="E177" s="26">
        <f t="shared" si="18"/>
        <v>401.96707695847232</v>
      </c>
      <c r="F177" s="27">
        <f t="shared" si="19"/>
        <v>34942.998</v>
      </c>
      <c r="G177" s="24"/>
    </row>
    <row r="178" spans="1:7" s="6" customFormat="1">
      <c r="A178" s="37"/>
      <c r="B178" s="37"/>
      <c r="C178" s="38"/>
      <c r="D178" s="38"/>
      <c r="E178" s="39"/>
      <c r="F178" s="40"/>
      <c r="G178" s="37"/>
    </row>
    <row r="179" spans="1:7" s="6" customFormat="1" ht="31.5" customHeight="1" thickBot="1">
      <c r="A179" s="54"/>
      <c r="B179" s="55" t="s">
        <v>3000</v>
      </c>
      <c r="C179" s="241"/>
      <c r="D179" s="56"/>
      <c r="E179" s="57"/>
      <c r="F179" s="58"/>
      <c r="G179" s="59"/>
    </row>
    <row r="180" spans="1:7" s="6" customFormat="1" ht="25.5">
      <c r="A180" s="28" t="s">
        <v>2130</v>
      </c>
      <c r="B180" s="28" t="s">
        <v>2754</v>
      </c>
      <c r="C180" s="34">
        <v>50.8</v>
      </c>
      <c r="D180" s="34">
        <f>C180</f>
        <v>50.8</v>
      </c>
      <c r="E180" s="35">
        <f>F180/$D$3</f>
        <v>57.13466007132174</v>
      </c>
      <c r="F180" s="36">
        <f>C180*$D$1</f>
        <v>4966.7159999999994</v>
      </c>
      <c r="G180" s="28"/>
    </row>
    <row r="181" spans="1:7" s="6" customFormat="1" ht="25.5">
      <c r="A181" s="24" t="s">
        <v>2127</v>
      </c>
      <c r="B181" s="24" t="s">
        <v>2751</v>
      </c>
      <c r="C181" s="25">
        <v>74.5</v>
      </c>
      <c r="D181" s="25">
        <f t="shared" ref="D181:D183" si="20">C181</f>
        <v>74.5</v>
      </c>
      <c r="E181" s="26">
        <f t="shared" si="18"/>
        <v>83.790003451052556</v>
      </c>
      <c r="F181" s="27">
        <f t="shared" si="19"/>
        <v>7283.8649999999998</v>
      </c>
      <c r="G181" s="24"/>
    </row>
    <row r="182" spans="1:7" s="6" customFormat="1" ht="25.5">
      <c r="A182" s="28" t="s">
        <v>2128</v>
      </c>
      <c r="B182" s="28" t="s">
        <v>2752</v>
      </c>
      <c r="C182" s="34">
        <v>82.2</v>
      </c>
      <c r="D182" s="34">
        <f t="shared" si="20"/>
        <v>82.2</v>
      </c>
      <c r="E182" s="35">
        <f t="shared" si="18"/>
        <v>92.450178304382817</v>
      </c>
      <c r="F182" s="36">
        <f t="shared" si="19"/>
        <v>8036.6939999999995</v>
      </c>
      <c r="G182" s="28"/>
    </row>
    <row r="183" spans="1:7" s="6" customFormat="1" ht="25.5">
      <c r="A183" s="24" t="s">
        <v>2129</v>
      </c>
      <c r="B183" s="24" t="s">
        <v>2753</v>
      </c>
      <c r="C183" s="25">
        <v>93.5</v>
      </c>
      <c r="D183" s="25">
        <f t="shared" si="20"/>
        <v>93.5</v>
      </c>
      <c r="E183" s="26">
        <f t="shared" si="18"/>
        <v>105.1592660761532</v>
      </c>
      <c r="F183" s="27">
        <f t="shared" si="19"/>
        <v>9141.494999999999</v>
      </c>
      <c r="G183" s="24"/>
    </row>
    <row r="184" spans="1:7">
      <c r="A184" s="134"/>
      <c r="B184" s="163"/>
      <c r="C184" s="153"/>
      <c r="D184" s="134"/>
      <c r="E184" s="136"/>
      <c r="F184" s="148"/>
      <c r="G184" s="134"/>
    </row>
    <row r="185" spans="1:7" ht="22.5">
      <c r="A185" s="156"/>
      <c r="B185" s="157" t="s">
        <v>2978</v>
      </c>
      <c r="C185" s="253"/>
      <c r="D185" s="158"/>
      <c r="E185" s="159"/>
      <c r="F185" s="160"/>
      <c r="G185" s="161"/>
    </row>
    <row r="186" spans="1:7">
      <c r="A186" s="121" t="s">
        <v>2857</v>
      </c>
      <c r="B186" s="121" t="s">
        <v>2594</v>
      </c>
      <c r="C186" s="220">
        <v>182.8</v>
      </c>
      <c r="D186" s="34">
        <f t="shared" ref="D186:D189" si="21">C186</f>
        <v>182.8</v>
      </c>
      <c r="E186" s="35">
        <f t="shared" ref="E186:E189" si="22">F186/$D$3</f>
        <v>205.5948004141263</v>
      </c>
      <c r="F186" s="36">
        <f t="shared" ref="F186:F189" si="23">C186*$D$1</f>
        <v>17872.356</v>
      </c>
      <c r="G186" s="121"/>
    </row>
    <row r="187" spans="1:7">
      <c r="A187" s="122" t="s">
        <v>2856</v>
      </c>
      <c r="B187" s="122" t="s">
        <v>2595</v>
      </c>
      <c r="C187" s="221">
        <v>234.8</v>
      </c>
      <c r="D187" s="34">
        <f t="shared" si="21"/>
        <v>234.8</v>
      </c>
      <c r="E187" s="35">
        <f t="shared" si="22"/>
        <v>264.07909812492807</v>
      </c>
      <c r="F187" s="36">
        <f t="shared" si="23"/>
        <v>22956.396000000001</v>
      </c>
      <c r="G187" s="122"/>
    </row>
    <row r="188" spans="1:7">
      <c r="A188" s="121" t="s">
        <v>2853</v>
      </c>
      <c r="B188" s="121" t="s">
        <v>2596</v>
      </c>
      <c r="C188" s="220">
        <v>222.5</v>
      </c>
      <c r="D188" s="34">
        <f t="shared" si="21"/>
        <v>222.5</v>
      </c>
      <c r="E188" s="35">
        <f t="shared" si="22"/>
        <v>250.24531232025765</v>
      </c>
      <c r="F188" s="36">
        <f t="shared" si="23"/>
        <v>21753.825000000001</v>
      </c>
      <c r="G188" s="121"/>
    </row>
    <row r="189" spans="1:7">
      <c r="A189" s="122" t="s">
        <v>3031</v>
      </c>
      <c r="B189" s="122" t="s">
        <v>2597</v>
      </c>
      <c r="C189" s="221">
        <v>268.3</v>
      </c>
      <c r="D189" s="34">
        <f t="shared" si="21"/>
        <v>268.3</v>
      </c>
      <c r="E189" s="35">
        <f t="shared" si="22"/>
        <v>301.75648222707923</v>
      </c>
      <c r="F189" s="36">
        <f t="shared" si="23"/>
        <v>26231.690999999999</v>
      </c>
      <c r="G189" s="122"/>
    </row>
    <row r="190" spans="1:7" s="6" customFormat="1">
      <c r="A190" s="60"/>
      <c r="B190" s="60"/>
      <c r="C190" s="61"/>
      <c r="D190" s="61"/>
      <c r="E190" s="62"/>
      <c r="F190" s="63"/>
      <c r="G190" s="60"/>
    </row>
    <row r="191" spans="1:7" ht="22.5">
      <c r="A191" s="156"/>
      <c r="B191" s="157" t="s">
        <v>2593</v>
      </c>
      <c r="C191" s="253"/>
      <c r="D191" s="158"/>
      <c r="E191" s="159"/>
      <c r="F191" s="160"/>
      <c r="G191" s="161"/>
    </row>
    <row r="192" spans="1:7">
      <c r="A192" s="121" t="s">
        <v>3036</v>
      </c>
      <c r="B192" s="121" t="s">
        <v>2571</v>
      </c>
      <c r="C192" s="202">
        <v>23843</v>
      </c>
      <c r="D192" s="34">
        <f t="shared" ref="D192:D213" si="24">F192/$D$1</f>
        <v>243.86826224813339</v>
      </c>
      <c r="E192" s="146">
        <f t="shared" ref="E192:E213" si="25">F192/$D$3</f>
        <v>274.27815483722532</v>
      </c>
      <c r="F192" s="143">
        <f t="shared" ref="F192:F213" si="26">C192</f>
        <v>23843</v>
      </c>
      <c r="G192" s="121"/>
    </row>
    <row r="193" spans="1:7">
      <c r="A193" s="122" t="s">
        <v>3037</v>
      </c>
      <c r="B193" s="122" t="s">
        <v>2572</v>
      </c>
      <c r="C193" s="201">
        <v>17143</v>
      </c>
      <c r="D193" s="34">
        <f t="shared" si="24"/>
        <v>175.34008387030786</v>
      </c>
      <c r="E193" s="146">
        <f t="shared" si="25"/>
        <v>197.2046474174623</v>
      </c>
      <c r="F193" s="143">
        <f t="shared" si="26"/>
        <v>17143</v>
      </c>
      <c r="G193" s="122"/>
    </row>
    <row r="194" spans="1:7">
      <c r="A194" s="121" t="s">
        <v>3038</v>
      </c>
      <c r="B194" s="121" t="s">
        <v>2573</v>
      </c>
      <c r="C194" s="202">
        <v>16447</v>
      </c>
      <c r="D194" s="34">
        <f t="shared" si="24"/>
        <v>168.22133578807407</v>
      </c>
      <c r="E194" s="146">
        <f t="shared" si="25"/>
        <v>189.19820545266305</v>
      </c>
      <c r="F194" s="143">
        <f t="shared" si="26"/>
        <v>16447</v>
      </c>
      <c r="G194" s="121"/>
    </row>
    <row r="195" spans="1:7" ht="26.25">
      <c r="A195" s="162" t="s">
        <v>3039</v>
      </c>
      <c r="B195" s="162" t="s">
        <v>2574</v>
      </c>
      <c r="C195" s="201">
        <v>14619</v>
      </c>
      <c r="D195" s="34">
        <f t="shared" si="24"/>
        <v>149.52439398588524</v>
      </c>
      <c r="E195" s="146">
        <f t="shared" si="25"/>
        <v>168.16979178649487</v>
      </c>
      <c r="F195" s="143">
        <f t="shared" si="26"/>
        <v>14619</v>
      </c>
      <c r="G195" s="122"/>
    </row>
    <row r="196" spans="1:7">
      <c r="A196" s="121" t="s">
        <v>3040</v>
      </c>
      <c r="B196" s="121" t="s">
        <v>2575</v>
      </c>
      <c r="C196" s="202">
        <v>12357</v>
      </c>
      <c r="D196" s="34">
        <f t="shared" si="24"/>
        <v>126.38846271862535</v>
      </c>
      <c r="E196" s="146">
        <f t="shared" si="25"/>
        <v>142.14885540089728</v>
      </c>
      <c r="F196" s="143">
        <f t="shared" si="26"/>
        <v>12357</v>
      </c>
      <c r="G196" s="121"/>
    </row>
    <row r="197" spans="1:7">
      <c r="A197" s="122" t="s">
        <v>3041</v>
      </c>
      <c r="B197" s="122" t="s">
        <v>2576</v>
      </c>
      <c r="C197" s="201">
        <v>27063</v>
      </c>
      <c r="D197" s="34">
        <f t="shared" si="24"/>
        <v>276.80270021478981</v>
      </c>
      <c r="E197" s="146">
        <f t="shared" si="25"/>
        <v>311.31945243299202</v>
      </c>
      <c r="F197" s="143">
        <f t="shared" si="26"/>
        <v>27063</v>
      </c>
      <c r="G197" s="122"/>
    </row>
    <row r="198" spans="1:7">
      <c r="A198" s="121" t="s">
        <v>3042</v>
      </c>
      <c r="B198" s="121" t="s">
        <v>2577</v>
      </c>
      <c r="C198" s="202">
        <v>12444</v>
      </c>
      <c r="D198" s="34">
        <f t="shared" si="24"/>
        <v>127.27830622890458</v>
      </c>
      <c r="E198" s="146">
        <f t="shared" si="25"/>
        <v>143.14966064649718</v>
      </c>
      <c r="F198" s="143">
        <f t="shared" si="26"/>
        <v>12444</v>
      </c>
      <c r="G198" s="121"/>
    </row>
    <row r="199" spans="1:7">
      <c r="A199" s="122" t="s">
        <v>3043</v>
      </c>
      <c r="B199" s="122" t="s">
        <v>2578</v>
      </c>
      <c r="C199" s="201">
        <v>11400</v>
      </c>
      <c r="D199" s="34">
        <f t="shared" si="24"/>
        <v>116.60018410555385</v>
      </c>
      <c r="E199" s="146">
        <f t="shared" si="25"/>
        <v>131.13999769929828</v>
      </c>
      <c r="F199" s="143">
        <f t="shared" si="26"/>
        <v>11400</v>
      </c>
      <c r="G199" s="122"/>
    </row>
    <row r="200" spans="1:7" ht="26.25">
      <c r="A200" s="138" t="s">
        <v>3044</v>
      </c>
      <c r="B200" s="138" t="s">
        <v>2579</v>
      </c>
      <c r="C200" s="202">
        <v>27672</v>
      </c>
      <c r="D200" s="34">
        <f t="shared" si="24"/>
        <v>283.03160478674442</v>
      </c>
      <c r="E200" s="146">
        <f t="shared" si="25"/>
        <v>318.32508915219137</v>
      </c>
      <c r="F200" s="143">
        <f t="shared" si="26"/>
        <v>27672</v>
      </c>
      <c r="G200" s="121"/>
    </row>
    <row r="201" spans="1:7">
      <c r="A201" s="122" t="s">
        <v>3045</v>
      </c>
      <c r="B201" s="122" t="s">
        <v>2580</v>
      </c>
      <c r="C201" s="201">
        <v>11400</v>
      </c>
      <c r="D201" s="34">
        <f t="shared" si="24"/>
        <v>116.60018410555385</v>
      </c>
      <c r="E201" s="146">
        <f t="shared" si="25"/>
        <v>131.13999769929828</v>
      </c>
      <c r="F201" s="143">
        <f t="shared" si="26"/>
        <v>11400</v>
      </c>
      <c r="G201" s="122"/>
    </row>
    <row r="202" spans="1:7" ht="26.25">
      <c r="A202" s="138" t="s">
        <v>3046</v>
      </c>
      <c r="B202" s="138" t="s">
        <v>2581</v>
      </c>
      <c r="C202" s="202">
        <v>17578</v>
      </c>
      <c r="D202" s="34">
        <f t="shared" si="24"/>
        <v>179.78930142170401</v>
      </c>
      <c r="E202" s="146">
        <f t="shared" si="25"/>
        <v>202.20867364546186</v>
      </c>
      <c r="F202" s="143">
        <f t="shared" si="26"/>
        <v>17578</v>
      </c>
      <c r="G202" s="121"/>
    </row>
    <row r="203" spans="1:7">
      <c r="A203" s="122" t="s">
        <v>3047</v>
      </c>
      <c r="B203" s="122" t="s">
        <v>2582</v>
      </c>
      <c r="C203" s="201">
        <v>8093</v>
      </c>
      <c r="D203" s="34">
        <f t="shared" si="24"/>
        <v>82.775902628618184</v>
      </c>
      <c r="E203" s="146">
        <f t="shared" si="25"/>
        <v>93.097894857931664</v>
      </c>
      <c r="F203" s="143">
        <f t="shared" si="26"/>
        <v>8093</v>
      </c>
      <c r="G203" s="122"/>
    </row>
    <row r="204" spans="1:7">
      <c r="A204" s="121" t="s">
        <v>3048</v>
      </c>
      <c r="B204" s="121" t="s">
        <v>2583</v>
      </c>
      <c r="C204" s="202">
        <v>5743</v>
      </c>
      <c r="D204" s="34">
        <f t="shared" si="24"/>
        <v>58.739899764754014</v>
      </c>
      <c r="E204" s="146">
        <f t="shared" si="25"/>
        <v>66.064649718164034</v>
      </c>
      <c r="F204" s="143">
        <f t="shared" si="26"/>
        <v>5743</v>
      </c>
      <c r="G204" s="121"/>
    </row>
    <row r="205" spans="1:7">
      <c r="A205" s="122" t="s">
        <v>3049</v>
      </c>
      <c r="B205" s="122" t="s">
        <v>2584</v>
      </c>
      <c r="C205" s="201">
        <v>5743</v>
      </c>
      <c r="D205" s="34">
        <f t="shared" si="24"/>
        <v>58.739899764754014</v>
      </c>
      <c r="E205" s="146">
        <f t="shared" si="25"/>
        <v>66.064649718164034</v>
      </c>
      <c r="F205" s="143">
        <f t="shared" si="26"/>
        <v>5743</v>
      </c>
      <c r="G205" s="122"/>
    </row>
    <row r="206" spans="1:7">
      <c r="A206" s="121" t="s">
        <v>3050</v>
      </c>
      <c r="B206" s="121" t="s">
        <v>2585</v>
      </c>
      <c r="C206" s="202">
        <v>13575</v>
      </c>
      <c r="D206" s="34">
        <f t="shared" si="24"/>
        <v>138.84627186253454</v>
      </c>
      <c r="E206" s="146">
        <f t="shared" si="25"/>
        <v>156.16012883929596</v>
      </c>
      <c r="F206" s="143">
        <f t="shared" si="26"/>
        <v>13575</v>
      </c>
      <c r="G206" s="121"/>
    </row>
    <row r="207" spans="1:7">
      <c r="A207" s="122" t="s">
        <v>3051</v>
      </c>
      <c r="B207" s="122" t="s">
        <v>2586</v>
      </c>
      <c r="C207" s="201">
        <v>15229</v>
      </c>
      <c r="D207" s="34">
        <f t="shared" si="24"/>
        <v>155.76352664416487</v>
      </c>
      <c r="E207" s="146">
        <f t="shared" si="25"/>
        <v>175.18693201426433</v>
      </c>
      <c r="F207" s="143">
        <f t="shared" si="26"/>
        <v>15229</v>
      </c>
      <c r="G207" s="122"/>
    </row>
    <row r="208" spans="1:7">
      <c r="A208" s="121" t="s">
        <v>3052</v>
      </c>
      <c r="B208" s="121" t="s">
        <v>2587</v>
      </c>
      <c r="C208" s="202">
        <v>14706</v>
      </c>
      <c r="D208" s="34">
        <f t="shared" si="24"/>
        <v>150.41423749616447</v>
      </c>
      <c r="E208" s="146">
        <f t="shared" si="25"/>
        <v>169.17059703209478</v>
      </c>
      <c r="F208" s="143">
        <f t="shared" si="26"/>
        <v>14706</v>
      </c>
      <c r="G208" s="121"/>
    </row>
    <row r="209" spans="1:7">
      <c r="A209" s="122" t="s">
        <v>3053</v>
      </c>
      <c r="B209" s="122" t="s">
        <v>2588</v>
      </c>
      <c r="C209" s="201">
        <v>14010</v>
      </c>
      <c r="D209" s="34">
        <f t="shared" si="24"/>
        <v>143.29548941393065</v>
      </c>
      <c r="E209" s="146">
        <f t="shared" si="25"/>
        <v>161.16415506729552</v>
      </c>
      <c r="F209" s="143">
        <f t="shared" si="26"/>
        <v>14010</v>
      </c>
      <c r="G209" s="122"/>
    </row>
    <row r="210" spans="1:7">
      <c r="A210" s="121" t="s">
        <v>3054</v>
      </c>
      <c r="B210" s="121" t="s">
        <v>2589</v>
      </c>
      <c r="C210" s="202">
        <v>22886</v>
      </c>
      <c r="D210" s="34">
        <f t="shared" si="24"/>
        <v>234.07998363506189</v>
      </c>
      <c r="E210" s="146">
        <f t="shared" si="25"/>
        <v>263.26929713562635</v>
      </c>
      <c r="F210" s="143">
        <f t="shared" si="26"/>
        <v>22886</v>
      </c>
      <c r="G210" s="121"/>
    </row>
    <row r="211" spans="1:7">
      <c r="A211" s="122" t="s">
        <v>3055</v>
      </c>
      <c r="B211" s="122" t="s">
        <v>2590</v>
      </c>
      <c r="C211" s="201">
        <v>5047</v>
      </c>
      <c r="D211" s="34">
        <f t="shared" si="24"/>
        <v>51.6211516825202</v>
      </c>
      <c r="E211" s="146">
        <f t="shared" si="25"/>
        <v>58.058207753364769</v>
      </c>
      <c r="F211" s="143">
        <f t="shared" si="26"/>
        <v>5047</v>
      </c>
      <c r="G211" s="122"/>
    </row>
    <row r="212" spans="1:7">
      <c r="A212" s="121" t="s">
        <v>3056</v>
      </c>
      <c r="B212" s="121" t="s">
        <v>2591</v>
      </c>
      <c r="C212" s="202">
        <v>7484</v>
      </c>
      <c r="D212" s="34">
        <f t="shared" si="24"/>
        <v>76.546998056663597</v>
      </c>
      <c r="E212" s="146">
        <f t="shared" si="25"/>
        <v>86.092258138732305</v>
      </c>
      <c r="F212" s="143">
        <f t="shared" si="26"/>
        <v>7484</v>
      </c>
      <c r="G212" s="121"/>
    </row>
    <row r="213" spans="1:7" ht="26.25">
      <c r="A213" s="162" t="s">
        <v>3057</v>
      </c>
      <c r="B213" s="162" t="s">
        <v>2592</v>
      </c>
      <c r="C213" s="201">
        <v>1800</v>
      </c>
      <c r="D213" s="34">
        <f t="shared" si="24"/>
        <v>18.410555385087452</v>
      </c>
      <c r="E213" s="146">
        <f t="shared" si="25"/>
        <v>20.706315426204991</v>
      </c>
      <c r="F213" s="143">
        <f t="shared" si="26"/>
        <v>1800</v>
      </c>
      <c r="G213" s="122"/>
    </row>
    <row r="214" spans="1:7">
      <c r="A214" s="134"/>
      <c r="B214" s="134"/>
      <c r="C214" s="153"/>
      <c r="D214" s="134"/>
      <c r="E214" s="136"/>
      <c r="F214" s="148"/>
      <c r="G214" s="134"/>
    </row>
    <row r="215" spans="1:7" s="6" customFormat="1" ht="29.25" customHeight="1" thickBot="1">
      <c r="A215" s="54"/>
      <c r="B215" s="55" t="s">
        <v>2862</v>
      </c>
      <c r="C215" s="241"/>
      <c r="D215" s="56"/>
      <c r="E215" s="57"/>
      <c r="F215" s="58"/>
      <c r="G215" s="59"/>
    </row>
    <row r="216" spans="1:7" s="6" customFormat="1" ht="22.5">
      <c r="A216" s="74" t="s">
        <v>2864</v>
      </c>
      <c r="B216" s="70"/>
      <c r="C216" s="242"/>
      <c r="D216" s="70"/>
      <c r="E216" s="72"/>
      <c r="F216" s="73"/>
      <c r="G216" s="71"/>
    </row>
    <row r="217" spans="1:7" s="6" customFormat="1">
      <c r="A217" s="172" t="s">
        <v>89</v>
      </c>
      <c r="B217" s="170" t="s">
        <v>3470</v>
      </c>
      <c r="C217" s="167">
        <v>112</v>
      </c>
      <c r="D217" s="203">
        <f>F217/$D$1</f>
        <v>108.19678838089393</v>
      </c>
      <c r="E217" s="169">
        <f>F217/$D$3</f>
        <v>121.68871505809271</v>
      </c>
      <c r="F217" s="168">
        <f>C217*$D$2</f>
        <v>10578.4</v>
      </c>
      <c r="G217" s="66"/>
    </row>
    <row r="218" spans="1:7" s="6" customFormat="1">
      <c r="A218" s="173" t="s">
        <v>89</v>
      </c>
      <c r="B218" s="171" t="s">
        <v>3470</v>
      </c>
      <c r="C218" s="166">
        <v>113</v>
      </c>
      <c r="D218" s="203">
        <f t="shared" ref="D218:D240" si="27">F218/$D$1</f>
        <v>109.16283113429478</v>
      </c>
      <c r="E218" s="169">
        <f t="shared" ref="E218:E281" si="28">F218/$D$3</f>
        <v>122.77522144253997</v>
      </c>
      <c r="F218" s="168">
        <f t="shared" ref="F218:F240" si="29">C218*$D$2</f>
        <v>10672.85</v>
      </c>
      <c r="G218" s="69"/>
    </row>
    <row r="219" spans="1:7" s="6" customFormat="1">
      <c r="A219" s="172" t="s">
        <v>89</v>
      </c>
      <c r="B219" s="170" t="s">
        <v>3470</v>
      </c>
      <c r="C219" s="167">
        <v>114</v>
      </c>
      <c r="D219" s="203">
        <f t="shared" si="27"/>
        <v>110.12887388769563</v>
      </c>
      <c r="E219" s="169">
        <f t="shared" si="28"/>
        <v>123.86172782698723</v>
      </c>
      <c r="F219" s="168">
        <f t="shared" si="29"/>
        <v>10767.300000000001</v>
      </c>
      <c r="G219" s="66"/>
    </row>
    <row r="220" spans="1:7" s="6" customFormat="1">
      <c r="A220" s="173" t="s">
        <v>89</v>
      </c>
      <c r="B220" s="171" t="s">
        <v>3470</v>
      </c>
      <c r="C220" s="166">
        <v>115</v>
      </c>
      <c r="D220" s="203">
        <f t="shared" si="27"/>
        <v>111.09491664109646</v>
      </c>
      <c r="E220" s="169">
        <f t="shared" si="28"/>
        <v>124.94823421143448</v>
      </c>
      <c r="F220" s="168">
        <f t="shared" si="29"/>
        <v>10861.75</v>
      </c>
      <c r="G220" s="69"/>
    </row>
    <row r="221" spans="1:7" s="6" customFormat="1">
      <c r="A221" s="172" t="s">
        <v>89</v>
      </c>
      <c r="B221" s="170" t="s">
        <v>3470</v>
      </c>
      <c r="C221" s="167">
        <v>116</v>
      </c>
      <c r="D221" s="203">
        <f t="shared" si="27"/>
        <v>112.0609593944973</v>
      </c>
      <c r="E221" s="169">
        <f t="shared" si="28"/>
        <v>126.03474059588174</v>
      </c>
      <c r="F221" s="168">
        <f t="shared" si="29"/>
        <v>10956.2</v>
      </c>
      <c r="G221" s="66"/>
    </row>
    <row r="222" spans="1:7" s="6" customFormat="1">
      <c r="A222" s="173" t="s">
        <v>89</v>
      </c>
      <c r="B222" s="171" t="s">
        <v>3470</v>
      </c>
      <c r="C222" s="166">
        <v>117</v>
      </c>
      <c r="D222" s="203">
        <f t="shared" si="27"/>
        <v>113.02700214789813</v>
      </c>
      <c r="E222" s="169">
        <f t="shared" si="28"/>
        <v>127.12124698032899</v>
      </c>
      <c r="F222" s="168">
        <f t="shared" si="29"/>
        <v>11050.65</v>
      </c>
      <c r="G222" s="69"/>
    </row>
    <row r="223" spans="1:7" s="6" customFormat="1">
      <c r="A223" s="172" t="s">
        <v>89</v>
      </c>
      <c r="B223" s="170" t="s">
        <v>3470</v>
      </c>
      <c r="C223" s="167">
        <v>118</v>
      </c>
      <c r="D223" s="203">
        <f t="shared" si="27"/>
        <v>113.99304490129897</v>
      </c>
      <c r="E223" s="169">
        <f t="shared" si="28"/>
        <v>128.20775336477624</v>
      </c>
      <c r="F223" s="168">
        <f t="shared" si="29"/>
        <v>11145.1</v>
      </c>
      <c r="G223" s="66"/>
    </row>
    <row r="224" spans="1:7">
      <c r="A224" s="173" t="s">
        <v>89</v>
      </c>
      <c r="B224" s="171" t="s">
        <v>3470</v>
      </c>
      <c r="C224" s="166">
        <v>119</v>
      </c>
      <c r="D224" s="203">
        <f t="shared" si="27"/>
        <v>114.95908765469981</v>
      </c>
      <c r="E224" s="169">
        <f t="shared" si="28"/>
        <v>129.29425974922353</v>
      </c>
      <c r="F224" s="168">
        <f t="shared" si="29"/>
        <v>11239.550000000001</v>
      </c>
      <c r="G224" s="69"/>
    </row>
    <row r="225" spans="1:7">
      <c r="A225" s="172" t="s">
        <v>89</v>
      </c>
      <c r="B225" s="170" t="s">
        <v>3470</v>
      </c>
      <c r="C225" s="167">
        <v>120</v>
      </c>
      <c r="D225" s="203">
        <f t="shared" si="27"/>
        <v>115.92513040810064</v>
      </c>
      <c r="E225" s="169">
        <f t="shared" si="28"/>
        <v>130.38076613367076</v>
      </c>
      <c r="F225" s="168">
        <f t="shared" si="29"/>
        <v>11334</v>
      </c>
      <c r="G225" s="66"/>
    </row>
    <row r="226" spans="1:7" outlineLevel="1">
      <c r="A226" s="173" t="s">
        <v>89</v>
      </c>
      <c r="B226" s="171" t="s">
        <v>3470</v>
      </c>
      <c r="C226" s="166">
        <v>121</v>
      </c>
      <c r="D226" s="203">
        <f t="shared" si="27"/>
        <v>116.8911731615015</v>
      </c>
      <c r="E226" s="169">
        <f t="shared" si="28"/>
        <v>131.46727251811802</v>
      </c>
      <c r="F226" s="168">
        <f t="shared" si="29"/>
        <v>11428.45</v>
      </c>
      <c r="G226" s="69"/>
    </row>
    <row r="227" spans="1:7" outlineLevel="1">
      <c r="A227" s="172" t="s">
        <v>89</v>
      </c>
      <c r="B227" s="170" t="s">
        <v>3470</v>
      </c>
      <c r="C227" s="167">
        <v>122</v>
      </c>
      <c r="D227" s="203">
        <f t="shared" si="27"/>
        <v>117.85721591490233</v>
      </c>
      <c r="E227" s="169">
        <f t="shared" si="28"/>
        <v>132.55377890256526</v>
      </c>
      <c r="F227" s="168">
        <f t="shared" si="29"/>
        <v>11522.9</v>
      </c>
      <c r="G227" s="66"/>
    </row>
    <row r="228" spans="1:7" outlineLevel="1">
      <c r="A228" s="173" t="s">
        <v>89</v>
      </c>
      <c r="B228" s="171" t="s">
        <v>3470</v>
      </c>
      <c r="C228" s="166">
        <v>123</v>
      </c>
      <c r="D228" s="203">
        <f t="shared" si="27"/>
        <v>118.82325866830317</v>
      </c>
      <c r="E228" s="169">
        <f t="shared" si="28"/>
        <v>133.64028528701255</v>
      </c>
      <c r="F228" s="168">
        <f t="shared" si="29"/>
        <v>11617.35</v>
      </c>
      <c r="G228" s="69"/>
    </row>
    <row r="229" spans="1:7" outlineLevel="1">
      <c r="A229" s="172" t="s">
        <v>89</v>
      </c>
      <c r="B229" s="170" t="s">
        <v>3470</v>
      </c>
      <c r="C229" s="167">
        <v>124</v>
      </c>
      <c r="D229" s="203">
        <f t="shared" si="27"/>
        <v>119.78930142170401</v>
      </c>
      <c r="E229" s="169">
        <f t="shared" si="28"/>
        <v>134.72679167145981</v>
      </c>
      <c r="F229" s="168">
        <f t="shared" si="29"/>
        <v>11711.800000000001</v>
      </c>
      <c r="G229" s="66"/>
    </row>
    <row r="230" spans="1:7" outlineLevel="1">
      <c r="A230" s="173" t="s">
        <v>89</v>
      </c>
      <c r="B230" s="171" t="s">
        <v>3470</v>
      </c>
      <c r="C230" s="166">
        <v>125</v>
      </c>
      <c r="D230" s="203">
        <f t="shared" si="27"/>
        <v>120.75534417510484</v>
      </c>
      <c r="E230" s="169">
        <f t="shared" si="28"/>
        <v>135.81329805590704</v>
      </c>
      <c r="F230" s="168">
        <f t="shared" si="29"/>
        <v>11806.25</v>
      </c>
      <c r="G230" s="69"/>
    </row>
    <row r="231" spans="1:7" outlineLevel="1">
      <c r="A231" s="172" t="s">
        <v>89</v>
      </c>
      <c r="B231" s="170" t="s">
        <v>3470</v>
      </c>
      <c r="C231" s="167">
        <v>126</v>
      </c>
      <c r="D231" s="203">
        <f t="shared" si="27"/>
        <v>121.72138692850569</v>
      </c>
      <c r="E231" s="169">
        <f t="shared" si="28"/>
        <v>136.8998044403543</v>
      </c>
      <c r="F231" s="168">
        <f t="shared" si="29"/>
        <v>11900.7</v>
      </c>
      <c r="G231" s="66"/>
    </row>
    <row r="232" spans="1:7" outlineLevel="1">
      <c r="A232" s="173" t="s">
        <v>89</v>
      </c>
      <c r="B232" s="171" t="s">
        <v>3470</v>
      </c>
      <c r="C232" s="166">
        <v>127</v>
      </c>
      <c r="D232" s="203">
        <f t="shared" si="27"/>
        <v>122.68742968190652</v>
      </c>
      <c r="E232" s="169">
        <f t="shared" si="28"/>
        <v>137.98631082480156</v>
      </c>
      <c r="F232" s="168">
        <f t="shared" si="29"/>
        <v>11995.15</v>
      </c>
      <c r="G232" s="69"/>
    </row>
    <row r="233" spans="1:7" outlineLevel="1">
      <c r="A233" s="172" t="s">
        <v>89</v>
      </c>
      <c r="B233" s="170" t="s">
        <v>3470</v>
      </c>
      <c r="C233" s="167">
        <v>128</v>
      </c>
      <c r="D233" s="203">
        <f t="shared" si="27"/>
        <v>123.65347243530736</v>
      </c>
      <c r="E233" s="169">
        <f t="shared" si="28"/>
        <v>139.07281720924883</v>
      </c>
      <c r="F233" s="168">
        <f t="shared" si="29"/>
        <v>12089.6</v>
      </c>
      <c r="G233" s="66"/>
    </row>
    <row r="234" spans="1:7" outlineLevel="1">
      <c r="A234" s="173" t="s">
        <v>89</v>
      </c>
      <c r="B234" s="171" t="s">
        <v>3470</v>
      </c>
      <c r="C234" s="166">
        <v>129</v>
      </c>
      <c r="D234" s="203">
        <f t="shared" si="27"/>
        <v>124.61951518870821</v>
      </c>
      <c r="E234" s="169">
        <f t="shared" si="28"/>
        <v>140.15932359369609</v>
      </c>
      <c r="F234" s="168">
        <f t="shared" si="29"/>
        <v>12184.050000000001</v>
      </c>
      <c r="G234" s="69"/>
    </row>
    <row r="235" spans="1:7" outlineLevel="1">
      <c r="A235" s="172" t="s">
        <v>89</v>
      </c>
      <c r="B235" s="170" t="s">
        <v>3470</v>
      </c>
      <c r="C235" s="167">
        <v>130</v>
      </c>
      <c r="D235" s="203">
        <f t="shared" si="27"/>
        <v>125.58555794210903</v>
      </c>
      <c r="E235" s="169">
        <f t="shared" si="28"/>
        <v>141.24582997814332</v>
      </c>
      <c r="F235" s="168">
        <f t="shared" si="29"/>
        <v>12278.5</v>
      </c>
      <c r="G235" s="66"/>
    </row>
    <row r="236" spans="1:7" outlineLevel="1">
      <c r="A236" s="173" t="s">
        <v>89</v>
      </c>
      <c r="B236" s="171" t="s">
        <v>3470</v>
      </c>
      <c r="C236" s="166">
        <v>131</v>
      </c>
      <c r="D236" s="203">
        <f t="shared" si="27"/>
        <v>126.55160069550988</v>
      </c>
      <c r="E236" s="169">
        <f t="shared" si="28"/>
        <v>142.33233636259058</v>
      </c>
      <c r="F236" s="168">
        <f t="shared" si="29"/>
        <v>12372.95</v>
      </c>
      <c r="G236" s="69"/>
    </row>
    <row r="237" spans="1:7" outlineLevel="1">
      <c r="A237" s="172" t="s">
        <v>89</v>
      </c>
      <c r="B237" s="170" t="s">
        <v>3470</v>
      </c>
      <c r="C237" s="167">
        <v>132</v>
      </c>
      <c r="D237" s="203">
        <f t="shared" si="27"/>
        <v>127.5176434489107</v>
      </c>
      <c r="E237" s="169">
        <f t="shared" si="28"/>
        <v>143.41884274703784</v>
      </c>
      <c r="F237" s="168">
        <f t="shared" si="29"/>
        <v>12467.4</v>
      </c>
      <c r="G237" s="66"/>
    </row>
    <row r="238" spans="1:7" outlineLevel="1">
      <c r="A238" s="173" t="s">
        <v>89</v>
      </c>
      <c r="B238" s="171" t="s">
        <v>3470</v>
      </c>
      <c r="C238" s="166">
        <v>133</v>
      </c>
      <c r="D238" s="203">
        <f t="shared" si="27"/>
        <v>128.48368620231156</v>
      </c>
      <c r="E238" s="169">
        <f t="shared" si="28"/>
        <v>144.5053491314851</v>
      </c>
      <c r="F238" s="168">
        <f t="shared" si="29"/>
        <v>12561.85</v>
      </c>
      <c r="G238" s="69"/>
    </row>
    <row r="239" spans="1:7" outlineLevel="1">
      <c r="A239" s="172" t="s">
        <v>89</v>
      </c>
      <c r="B239" s="170" t="s">
        <v>3470</v>
      </c>
      <c r="C239" s="167">
        <v>134</v>
      </c>
      <c r="D239" s="203">
        <f t="shared" si="27"/>
        <v>129.4497289557124</v>
      </c>
      <c r="E239" s="169">
        <f t="shared" si="28"/>
        <v>145.59185551593237</v>
      </c>
      <c r="F239" s="168">
        <f t="shared" si="29"/>
        <v>12656.300000000001</v>
      </c>
      <c r="G239" s="66"/>
    </row>
    <row r="240" spans="1:7" outlineLevel="1">
      <c r="A240" s="173" t="s">
        <v>89</v>
      </c>
      <c r="B240" s="171" t="s">
        <v>3470</v>
      </c>
      <c r="C240" s="166">
        <v>135</v>
      </c>
      <c r="D240" s="203">
        <f t="shared" si="27"/>
        <v>130.41577170911324</v>
      </c>
      <c r="E240" s="169">
        <f t="shared" si="28"/>
        <v>146.6783619003796</v>
      </c>
      <c r="F240" s="168">
        <f t="shared" si="29"/>
        <v>12750.75</v>
      </c>
      <c r="G240" s="69"/>
    </row>
    <row r="241" spans="1:7" ht="22.5" outlineLevel="1">
      <c r="A241" s="75" t="s">
        <v>2863</v>
      </c>
      <c r="B241" s="70"/>
      <c r="C241" s="243"/>
      <c r="D241" s="204"/>
      <c r="E241" s="72"/>
      <c r="F241" s="73"/>
      <c r="G241" s="71"/>
    </row>
    <row r="242" spans="1:7" ht="31.5" customHeight="1" outlineLevel="1">
      <c r="A242" s="64" t="s">
        <v>90</v>
      </c>
      <c r="B242" s="170" t="s">
        <v>3471</v>
      </c>
      <c r="C242" s="167">
        <v>143</v>
      </c>
      <c r="D242" s="203">
        <f t="shared" ref="D242:D247" si="30">F242/$D$1</f>
        <v>138.14411373631995</v>
      </c>
      <c r="E242" s="169">
        <f t="shared" si="28"/>
        <v>155.37041297595766</v>
      </c>
      <c r="F242" s="168">
        <f t="shared" ref="F242:F247" si="31">C242*$D$2</f>
        <v>13506.35</v>
      </c>
      <c r="G242" s="172" t="s">
        <v>91</v>
      </c>
    </row>
    <row r="243" spans="1:7" outlineLevel="1">
      <c r="A243" s="67" t="s">
        <v>92</v>
      </c>
      <c r="B243" s="171" t="s">
        <v>3472</v>
      </c>
      <c r="C243" s="166">
        <v>163</v>
      </c>
      <c r="D243" s="203">
        <f t="shared" si="30"/>
        <v>157.46496880433671</v>
      </c>
      <c r="E243" s="169">
        <f t="shared" si="28"/>
        <v>177.10054066490278</v>
      </c>
      <c r="F243" s="168">
        <f t="shared" si="31"/>
        <v>15395.35</v>
      </c>
      <c r="G243" s="174"/>
    </row>
    <row r="244" spans="1:7" outlineLevel="1">
      <c r="A244" s="64" t="s">
        <v>93</v>
      </c>
      <c r="B244" s="170" t="s">
        <v>3473</v>
      </c>
      <c r="C244" s="167">
        <v>229</v>
      </c>
      <c r="D244" s="203">
        <f t="shared" si="30"/>
        <v>221.22379052879205</v>
      </c>
      <c r="E244" s="169">
        <f t="shared" si="28"/>
        <v>248.8099620384217</v>
      </c>
      <c r="F244" s="168">
        <f t="shared" si="31"/>
        <v>21629.05</v>
      </c>
      <c r="G244" s="175"/>
    </row>
    <row r="245" spans="1:7" outlineLevel="1">
      <c r="A245" s="67" t="s">
        <v>94</v>
      </c>
      <c r="B245" s="171" t="s">
        <v>3474</v>
      </c>
      <c r="C245" s="166">
        <v>143</v>
      </c>
      <c r="D245" s="203">
        <f t="shared" si="30"/>
        <v>138.14411373631995</v>
      </c>
      <c r="E245" s="169">
        <f t="shared" si="28"/>
        <v>155.37041297595766</v>
      </c>
      <c r="F245" s="168">
        <f t="shared" si="31"/>
        <v>13506.35</v>
      </c>
      <c r="G245" s="174"/>
    </row>
    <row r="246" spans="1:7" outlineLevel="1">
      <c r="A246" s="64" t="s">
        <v>95</v>
      </c>
      <c r="B246" s="170" t="s">
        <v>3475</v>
      </c>
      <c r="C246" s="167">
        <v>163</v>
      </c>
      <c r="D246" s="203">
        <f t="shared" si="30"/>
        <v>157.46496880433671</v>
      </c>
      <c r="E246" s="169">
        <f t="shared" si="28"/>
        <v>177.10054066490278</v>
      </c>
      <c r="F246" s="168">
        <f t="shared" si="31"/>
        <v>15395.35</v>
      </c>
      <c r="G246" s="175"/>
    </row>
    <row r="247" spans="1:7" outlineLevel="1">
      <c r="A247" s="67" t="s">
        <v>96</v>
      </c>
      <c r="B247" s="171" t="s">
        <v>3476</v>
      </c>
      <c r="C247" s="166">
        <v>192</v>
      </c>
      <c r="D247" s="203">
        <f t="shared" si="30"/>
        <v>185.48020865296104</v>
      </c>
      <c r="E247" s="169">
        <f t="shared" si="28"/>
        <v>208.60922581387322</v>
      </c>
      <c r="F247" s="168">
        <f t="shared" si="31"/>
        <v>18134.400000000001</v>
      </c>
      <c r="G247" s="174"/>
    </row>
    <row r="248" spans="1:7" ht="22.5" outlineLevel="1">
      <c r="A248" s="76" t="s">
        <v>2865</v>
      </c>
      <c r="B248" s="70"/>
      <c r="C248" s="243"/>
      <c r="D248" s="204"/>
      <c r="E248" s="72"/>
      <c r="F248" s="73"/>
      <c r="G248" s="71"/>
    </row>
    <row r="249" spans="1:7" outlineLevel="1">
      <c r="A249" s="170" t="s">
        <v>97</v>
      </c>
      <c r="B249" s="170" t="s">
        <v>3477</v>
      </c>
      <c r="C249" s="167">
        <v>139</v>
      </c>
      <c r="D249" s="203">
        <f t="shared" ref="D249:D282" si="32">F249/$D$1</f>
        <v>134.27994272271658</v>
      </c>
      <c r="E249" s="169">
        <f t="shared" si="28"/>
        <v>151.02438743816865</v>
      </c>
      <c r="F249" s="168">
        <f t="shared" ref="F249:F282" si="33">C249*$D$2</f>
        <v>13128.550000000001</v>
      </c>
      <c r="G249" s="170"/>
    </row>
    <row r="250" spans="1:7" ht="21" customHeight="1" outlineLevel="1">
      <c r="A250" s="171" t="s">
        <v>98</v>
      </c>
      <c r="B250" s="171" t="s">
        <v>3478</v>
      </c>
      <c r="C250" s="166">
        <v>139</v>
      </c>
      <c r="D250" s="203">
        <f t="shared" si="32"/>
        <v>134.27994272271658</v>
      </c>
      <c r="E250" s="169">
        <f t="shared" si="28"/>
        <v>151.02438743816865</v>
      </c>
      <c r="F250" s="168">
        <f t="shared" si="33"/>
        <v>13128.550000000001</v>
      </c>
      <c r="G250" s="171"/>
    </row>
    <row r="251" spans="1:7" outlineLevel="1">
      <c r="A251" s="170" t="s">
        <v>99</v>
      </c>
      <c r="B251" s="170" t="s">
        <v>3479</v>
      </c>
      <c r="C251" s="167">
        <v>139</v>
      </c>
      <c r="D251" s="203">
        <f t="shared" si="32"/>
        <v>134.27994272271658</v>
      </c>
      <c r="E251" s="169">
        <f t="shared" si="28"/>
        <v>151.02438743816865</v>
      </c>
      <c r="F251" s="168">
        <f t="shared" si="33"/>
        <v>13128.550000000001</v>
      </c>
      <c r="G251" s="170"/>
    </row>
    <row r="252" spans="1:7" outlineLevel="1">
      <c r="A252" s="171" t="s">
        <v>100</v>
      </c>
      <c r="B252" s="171" t="s">
        <v>3480</v>
      </c>
      <c r="C252" s="166">
        <v>143</v>
      </c>
      <c r="D252" s="203">
        <f t="shared" si="32"/>
        <v>138.14411373631995</v>
      </c>
      <c r="E252" s="169">
        <f t="shared" si="28"/>
        <v>155.37041297595766</v>
      </c>
      <c r="F252" s="168">
        <f t="shared" si="33"/>
        <v>13506.35</v>
      </c>
      <c r="G252" s="171" t="s">
        <v>101</v>
      </c>
    </row>
    <row r="253" spans="1:7" outlineLevel="1">
      <c r="A253" s="170" t="s">
        <v>102</v>
      </c>
      <c r="B253" s="170" t="s">
        <v>3481</v>
      </c>
      <c r="C253" s="167">
        <v>223</v>
      </c>
      <c r="D253" s="203">
        <f t="shared" si="32"/>
        <v>215.42753400838706</v>
      </c>
      <c r="E253" s="169">
        <f t="shared" si="28"/>
        <v>242.29092373173819</v>
      </c>
      <c r="F253" s="168">
        <f t="shared" si="33"/>
        <v>21062.350000000002</v>
      </c>
      <c r="G253" s="170"/>
    </row>
    <row r="254" spans="1:7" outlineLevel="1">
      <c r="A254" s="171" t="s">
        <v>103</v>
      </c>
      <c r="B254" s="171" t="s">
        <v>3482</v>
      </c>
      <c r="C254" s="166">
        <v>223</v>
      </c>
      <c r="D254" s="203">
        <f t="shared" si="32"/>
        <v>215.42753400838706</v>
      </c>
      <c r="E254" s="169">
        <f t="shared" si="28"/>
        <v>242.29092373173819</v>
      </c>
      <c r="F254" s="168">
        <f t="shared" si="33"/>
        <v>21062.350000000002</v>
      </c>
      <c r="G254" s="171"/>
    </row>
    <row r="255" spans="1:7" outlineLevel="1">
      <c r="A255" s="170" t="s">
        <v>104</v>
      </c>
      <c r="B255" s="170" t="s">
        <v>3483</v>
      </c>
      <c r="C255" s="167">
        <v>143</v>
      </c>
      <c r="D255" s="203">
        <f t="shared" si="32"/>
        <v>138.14411373631995</v>
      </c>
      <c r="E255" s="169">
        <f t="shared" si="28"/>
        <v>155.37041297595766</v>
      </c>
      <c r="F255" s="168">
        <f t="shared" si="33"/>
        <v>13506.35</v>
      </c>
      <c r="G255" s="170" t="s">
        <v>101</v>
      </c>
    </row>
    <row r="256" spans="1:7" outlineLevel="1">
      <c r="A256" s="171" t="s">
        <v>105</v>
      </c>
      <c r="B256" s="171" t="s">
        <v>3484</v>
      </c>
      <c r="C256" s="166">
        <v>143</v>
      </c>
      <c r="D256" s="203">
        <f t="shared" si="32"/>
        <v>138.14411373631995</v>
      </c>
      <c r="E256" s="169">
        <f t="shared" si="28"/>
        <v>155.37041297595766</v>
      </c>
      <c r="F256" s="168">
        <f t="shared" si="33"/>
        <v>13506.35</v>
      </c>
      <c r="G256" s="171" t="s">
        <v>101</v>
      </c>
    </row>
    <row r="257" spans="1:7" outlineLevel="1">
      <c r="A257" s="170" t="s">
        <v>106</v>
      </c>
      <c r="B257" s="170" t="s">
        <v>3485</v>
      </c>
      <c r="C257" s="167">
        <v>143</v>
      </c>
      <c r="D257" s="203">
        <f t="shared" si="32"/>
        <v>138.14411373631995</v>
      </c>
      <c r="E257" s="169">
        <f t="shared" si="28"/>
        <v>155.37041297595766</v>
      </c>
      <c r="F257" s="168">
        <f t="shared" si="33"/>
        <v>13506.35</v>
      </c>
      <c r="G257" s="170"/>
    </row>
    <row r="258" spans="1:7" outlineLevel="1">
      <c r="A258" s="171" t="s">
        <v>107</v>
      </c>
      <c r="B258" s="171" t="s">
        <v>3486</v>
      </c>
      <c r="C258" s="166">
        <v>192</v>
      </c>
      <c r="D258" s="203">
        <f t="shared" si="32"/>
        <v>185.48020865296104</v>
      </c>
      <c r="E258" s="169">
        <f t="shared" si="28"/>
        <v>208.60922581387322</v>
      </c>
      <c r="F258" s="168">
        <f t="shared" si="33"/>
        <v>18134.400000000001</v>
      </c>
      <c r="G258" s="171" t="s">
        <v>101</v>
      </c>
    </row>
    <row r="259" spans="1:7" outlineLevel="1">
      <c r="A259" s="170" t="s">
        <v>108</v>
      </c>
      <c r="B259" s="170" t="s">
        <v>3487</v>
      </c>
      <c r="C259" s="167">
        <v>192</v>
      </c>
      <c r="D259" s="203">
        <f t="shared" si="32"/>
        <v>185.48020865296104</v>
      </c>
      <c r="E259" s="169">
        <f t="shared" si="28"/>
        <v>208.60922581387322</v>
      </c>
      <c r="F259" s="168">
        <f t="shared" si="33"/>
        <v>18134.400000000001</v>
      </c>
      <c r="G259" s="170" t="s">
        <v>101</v>
      </c>
    </row>
    <row r="260" spans="1:7" outlineLevel="1">
      <c r="A260" s="171" t="s">
        <v>109</v>
      </c>
      <c r="B260" s="171" t="s">
        <v>3488</v>
      </c>
      <c r="C260" s="166">
        <v>157</v>
      </c>
      <c r="D260" s="203">
        <f t="shared" si="32"/>
        <v>151.66871228393168</v>
      </c>
      <c r="E260" s="169">
        <f t="shared" si="28"/>
        <v>170.58150235821924</v>
      </c>
      <c r="F260" s="168">
        <f t="shared" si="33"/>
        <v>14828.65</v>
      </c>
      <c r="G260" s="171"/>
    </row>
    <row r="261" spans="1:7" outlineLevel="1">
      <c r="A261" s="170" t="s">
        <v>110</v>
      </c>
      <c r="B261" s="170" t="s">
        <v>3489</v>
      </c>
      <c r="C261" s="167">
        <v>157</v>
      </c>
      <c r="D261" s="203">
        <f t="shared" si="32"/>
        <v>151.66871228393168</v>
      </c>
      <c r="E261" s="169">
        <f t="shared" si="28"/>
        <v>170.58150235821924</v>
      </c>
      <c r="F261" s="168">
        <f t="shared" si="33"/>
        <v>14828.65</v>
      </c>
      <c r="G261" s="170"/>
    </row>
    <row r="262" spans="1:7" outlineLevel="1">
      <c r="A262" s="171" t="s">
        <v>111</v>
      </c>
      <c r="B262" s="171" t="s">
        <v>3490</v>
      </c>
      <c r="C262" s="166">
        <v>139</v>
      </c>
      <c r="D262" s="203">
        <f t="shared" si="32"/>
        <v>134.27994272271658</v>
      </c>
      <c r="E262" s="169">
        <f t="shared" si="28"/>
        <v>151.02438743816865</v>
      </c>
      <c r="F262" s="168">
        <f t="shared" si="33"/>
        <v>13128.550000000001</v>
      </c>
      <c r="G262" s="171"/>
    </row>
    <row r="263" spans="1:7" outlineLevel="1">
      <c r="A263" s="170" t="s">
        <v>112</v>
      </c>
      <c r="B263" s="170" t="s">
        <v>3491</v>
      </c>
      <c r="C263" s="167">
        <v>157</v>
      </c>
      <c r="D263" s="203">
        <f t="shared" si="32"/>
        <v>151.66871228393168</v>
      </c>
      <c r="E263" s="169">
        <f t="shared" si="28"/>
        <v>170.58150235821924</v>
      </c>
      <c r="F263" s="168">
        <f t="shared" si="33"/>
        <v>14828.65</v>
      </c>
      <c r="G263" s="170"/>
    </row>
    <row r="264" spans="1:7" outlineLevel="1">
      <c r="A264" s="171" t="s">
        <v>113</v>
      </c>
      <c r="B264" s="171" t="s">
        <v>3492</v>
      </c>
      <c r="C264" s="166">
        <v>157</v>
      </c>
      <c r="D264" s="203">
        <f t="shared" si="32"/>
        <v>151.66871228393168</v>
      </c>
      <c r="E264" s="169">
        <f t="shared" si="28"/>
        <v>170.58150235821924</v>
      </c>
      <c r="F264" s="168">
        <f t="shared" si="33"/>
        <v>14828.65</v>
      </c>
      <c r="G264" s="171"/>
    </row>
    <row r="265" spans="1:7" outlineLevel="1">
      <c r="A265" s="170" t="s">
        <v>114</v>
      </c>
      <c r="B265" s="170" t="s">
        <v>3493</v>
      </c>
      <c r="C265" s="167">
        <v>139</v>
      </c>
      <c r="D265" s="203">
        <f t="shared" si="32"/>
        <v>134.27994272271658</v>
      </c>
      <c r="E265" s="169">
        <f t="shared" si="28"/>
        <v>151.02438743816865</v>
      </c>
      <c r="F265" s="168">
        <f t="shared" si="33"/>
        <v>13128.550000000001</v>
      </c>
      <c r="G265" s="170"/>
    </row>
    <row r="266" spans="1:7" outlineLevel="1">
      <c r="A266" s="171" t="s">
        <v>115</v>
      </c>
      <c r="B266" s="171" t="s">
        <v>3494</v>
      </c>
      <c r="C266" s="166">
        <v>139</v>
      </c>
      <c r="D266" s="203">
        <f t="shared" si="32"/>
        <v>134.27994272271658</v>
      </c>
      <c r="E266" s="169">
        <f t="shared" si="28"/>
        <v>151.02438743816865</v>
      </c>
      <c r="F266" s="168">
        <f t="shared" si="33"/>
        <v>13128.550000000001</v>
      </c>
      <c r="G266" s="171"/>
    </row>
    <row r="267" spans="1:7" outlineLevel="1">
      <c r="A267" s="170" t="s">
        <v>116</v>
      </c>
      <c r="B267" s="170" t="s">
        <v>3495</v>
      </c>
      <c r="C267" s="167">
        <v>187</v>
      </c>
      <c r="D267" s="203">
        <f t="shared" si="32"/>
        <v>180.64999488595686</v>
      </c>
      <c r="E267" s="169">
        <f t="shared" si="28"/>
        <v>203.17669389163694</v>
      </c>
      <c r="F267" s="168">
        <f t="shared" si="33"/>
        <v>17662.150000000001</v>
      </c>
      <c r="G267" s="170"/>
    </row>
    <row r="268" spans="1:7" outlineLevel="1">
      <c r="A268" s="171" t="s">
        <v>117</v>
      </c>
      <c r="B268" s="171" t="s">
        <v>3496</v>
      </c>
      <c r="C268" s="166">
        <v>187</v>
      </c>
      <c r="D268" s="203">
        <f t="shared" si="32"/>
        <v>180.64999488595686</v>
      </c>
      <c r="E268" s="169">
        <f t="shared" si="28"/>
        <v>203.17669389163694</v>
      </c>
      <c r="F268" s="168">
        <f t="shared" si="33"/>
        <v>17662.150000000001</v>
      </c>
      <c r="G268" s="173"/>
    </row>
    <row r="269" spans="1:7" outlineLevel="1">
      <c r="A269" s="170" t="s">
        <v>118</v>
      </c>
      <c r="B269" s="170" t="s">
        <v>3497</v>
      </c>
      <c r="C269" s="167">
        <v>187</v>
      </c>
      <c r="D269" s="203">
        <f t="shared" si="32"/>
        <v>180.64999488595686</v>
      </c>
      <c r="E269" s="169">
        <f t="shared" si="28"/>
        <v>203.17669389163694</v>
      </c>
      <c r="F269" s="168">
        <f t="shared" si="33"/>
        <v>17662.150000000001</v>
      </c>
      <c r="G269" s="170" t="s">
        <v>119</v>
      </c>
    </row>
    <row r="270" spans="1:7" outlineLevel="1">
      <c r="A270" s="171" t="s">
        <v>120</v>
      </c>
      <c r="B270" s="171" t="s">
        <v>3498</v>
      </c>
      <c r="C270" s="166">
        <v>179</v>
      </c>
      <c r="D270" s="203">
        <f t="shared" si="32"/>
        <v>172.92165285875012</v>
      </c>
      <c r="E270" s="169">
        <f t="shared" si="28"/>
        <v>194.48464281605888</v>
      </c>
      <c r="F270" s="168">
        <f t="shared" si="33"/>
        <v>16906.55</v>
      </c>
      <c r="G270" s="171"/>
    </row>
    <row r="271" spans="1:7" outlineLevel="1">
      <c r="A271" s="170" t="s">
        <v>121</v>
      </c>
      <c r="B271" s="170" t="s">
        <v>3499</v>
      </c>
      <c r="C271" s="167">
        <v>214</v>
      </c>
      <c r="D271" s="203">
        <f t="shared" si="32"/>
        <v>206.73314922777948</v>
      </c>
      <c r="E271" s="169">
        <f t="shared" si="28"/>
        <v>232.51236627171284</v>
      </c>
      <c r="F271" s="168">
        <f t="shared" si="33"/>
        <v>20212.3</v>
      </c>
      <c r="G271" s="170"/>
    </row>
    <row r="272" spans="1:7" outlineLevel="1">
      <c r="A272" s="171" t="s">
        <v>122</v>
      </c>
      <c r="B272" s="171" t="s">
        <v>3500</v>
      </c>
      <c r="C272" s="166">
        <v>214</v>
      </c>
      <c r="D272" s="203">
        <f t="shared" si="32"/>
        <v>206.73314922777948</v>
      </c>
      <c r="E272" s="169">
        <f t="shared" si="28"/>
        <v>232.51236627171284</v>
      </c>
      <c r="F272" s="168">
        <f t="shared" si="33"/>
        <v>20212.3</v>
      </c>
      <c r="G272" s="171"/>
    </row>
    <row r="273" spans="1:7" outlineLevel="1">
      <c r="A273" s="170" t="s">
        <v>123</v>
      </c>
      <c r="B273" s="170" t="s">
        <v>3501</v>
      </c>
      <c r="C273" s="167">
        <v>207</v>
      </c>
      <c r="D273" s="203">
        <f t="shared" si="32"/>
        <v>199.97084995397364</v>
      </c>
      <c r="E273" s="169">
        <f t="shared" si="28"/>
        <v>224.90682158058209</v>
      </c>
      <c r="F273" s="168">
        <f t="shared" si="33"/>
        <v>19551.150000000001</v>
      </c>
      <c r="G273" s="170"/>
    </row>
    <row r="274" spans="1:7" outlineLevel="1">
      <c r="A274" s="171" t="s">
        <v>124</v>
      </c>
      <c r="B274" s="171" t="s">
        <v>3502</v>
      </c>
      <c r="C274" s="166">
        <v>207</v>
      </c>
      <c r="D274" s="203">
        <f t="shared" si="32"/>
        <v>199.97084995397364</v>
      </c>
      <c r="E274" s="169">
        <f t="shared" si="28"/>
        <v>224.90682158058209</v>
      </c>
      <c r="F274" s="168">
        <f t="shared" si="33"/>
        <v>19551.150000000001</v>
      </c>
      <c r="G274" s="171"/>
    </row>
    <row r="275" spans="1:7" outlineLevel="1">
      <c r="A275" s="170" t="s">
        <v>125</v>
      </c>
      <c r="B275" s="170" t="s">
        <v>3503</v>
      </c>
      <c r="C275" s="167">
        <v>261</v>
      </c>
      <c r="D275" s="203">
        <f t="shared" si="32"/>
        <v>252.13715863761891</v>
      </c>
      <c r="E275" s="169">
        <f t="shared" si="28"/>
        <v>283.5781663407339</v>
      </c>
      <c r="F275" s="168">
        <f t="shared" si="33"/>
        <v>24651.45</v>
      </c>
      <c r="G275" s="170"/>
    </row>
    <row r="276" spans="1:7" outlineLevel="1">
      <c r="A276" s="171" t="s">
        <v>126</v>
      </c>
      <c r="B276" s="171" t="s">
        <v>3504</v>
      </c>
      <c r="C276" s="166">
        <v>472</v>
      </c>
      <c r="D276" s="203">
        <f t="shared" si="32"/>
        <v>455.97217960519589</v>
      </c>
      <c r="E276" s="169">
        <f t="shared" si="28"/>
        <v>512.83101345910495</v>
      </c>
      <c r="F276" s="168">
        <f t="shared" si="33"/>
        <v>44580.4</v>
      </c>
      <c r="G276" s="171"/>
    </row>
    <row r="277" spans="1:7" outlineLevel="1">
      <c r="A277" s="170" t="s">
        <v>127</v>
      </c>
      <c r="B277" s="170" t="s">
        <v>3505</v>
      </c>
      <c r="C277" s="167">
        <v>292</v>
      </c>
      <c r="D277" s="203">
        <f t="shared" si="32"/>
        <v>282.08448399304496</v>
      </c>
      <c r="E277" s="169">
        <f t="shared" si="28"/>
        <v>317.25986425859884</v>
      </c>
      <c r="F277" s="168">
        <f t="shared" si="33"/>
        <v>27579.4</v>
      </c>
      <c r="G277" s="170"/>
    </row>
    <row r="278" spans="1:7" outlineLevel="1">
      <c r="A278" s="171" t="s">
        <v>128</v>
      </c>
      <c r="B278" s="171" t="s">
        <v>3506</v>
      </c>
      <c r="C278" s="166">
        <v>280</v>
      </c>
      <c r="D278" s="203">
        <f t="shared" si="32"/>
        <v>270.49197095223485</v>
      </c>
      <c r="E278" s="169">
        <f t="shared" si="28"/>
        <v>304.22178764523176</v>
      </c>
      <c r="F278" s="168">
        <f t="shared" si="33"/>
        <v>26446</v>
      </c>
      <c r="G278" s="171"/>
    </row>
    <row r="279" spans="1:7" outlineLevel="1">
      <c r="A279" s="170" t="s">
        <v>129</v>
      </c>
      <c r="B279" s="170" t="s">
        <v>3507</v>
      </c>
      <c r="C279" s="167">
        <v>290</v>
      </c>
      <c r="D279" s="203">
        <f t="shared" si="32"/>
        <v>280.15239848624321</v>
      </c>
      <c r="E279" s="169">
        <f t="shared" si="28"/>
        <v>315.08685148970432</v>
      </c>
      <c r="F279" s="168">
        <f t="shared" si="33"/>
        <v>27390.5</v>
      </c>
      <c r="G279" s="170"/>
    </row>
    <row r="280" spans="1:7" outlineLevel="1">
      <c r="A280" s="171" t="s">
        <v>130</v>
      </c>
      <c r="B280" s="171" t="s">
        <v>3508</v>
      </c>
      <c r="C280" s="166">
        <v>319</v>
      </c>
      <c r="D280" s="203">
        <f t="shared" si="32"/>
        <v>308.16763833486755</v>
      </c>
      <c r="E280" s="169">
        <f t="shared" si="28"/>
        <v>346.59553663867479</v>
      </c>
      <c r="F280" s="168">
        <f t="shared" si="33"/>
        <v>30129.55</v>
      </c>
      <c r="G280" s="171"/>
    </row>
    <row r="281" spans="1:7" outlineLevel="1">
      <c r="A281" s="170" t="s">
        <v>131</v>
      </c>
      <c r="B281" s="170" t="s">
        <v>3509</v>
      </c>
      <c r="C281" s="167">
        <v>171</v>
      </c>
      <c r="D281" s="203">
        <f t="shared" si="32"/>
        <v>165.19331083154344</v>
      </c>
      <c r="E281" s="169">
        <f t="shared" si="28"/>
        <v>185.79259174048084</v>
      </c>
      <c r="F281" s="168">
        <f t="shared" si="33"/>
        <v>16150.95</v>
      </c>
      <c r="G281" s="170"/>
    </row>
    <row r="282" spans="1:7" outlineLevel="1">
      <c r="A282" s="171" t="s">
        <v>132</v>
      </c>
      <c r="B282" s="171" t="s">
        <v>3510</v>
      </c>
      <c r="C282" s="166">
        <v>228</v>
      </c>
      <c r="D282" s="203">
        <f t="shared" si="32"/>
        <v>220.25774777539127</v>
      </c>
      <c r="E282" s="169">
        <f t="shared" ref="E282" si="34">F282/$D$3</f>
        <v>247.72345565397447</v>
      </c>
      <c r="F282" s="168">
        <f t="shared" si="33"/>
        <v>21534.600000000002</v>
      </c>
      <c r="G282" s="171"/>
    </row>
    <row r="283" spans="1:7" ht="22.5" outlineLevel="1">
      <c r="A283" s="76" t="s">
        <v>2866</v>
      </c>
      <c r="B283" s="77"/>
      <c r="C283" s="243"/>
      <c r="D283" s="204"/>
      <c r="E283" s="72"/>
      <c r="F283" s="73"/>
      <c r="G283" s="70"/>
    </row>
    <row r="284" spans="1:7" outlineLevel="1">
      <c r="A284" s="170" t="s">
        <v>133</v>
      </c>
      <c r="B284" s="171" t="s">
        <v>3511</v>
      </c>
      <c r="C284" s="167">
        <v>175</v>
      </c>
      <c r="D284" s="203">
        <f t="shared" ref="D284:D321" si="35">F284/$D$1</f>
        <v>169.05748184514678</v>
      </c>
      <c r="E284" s="169">
        <f t="shared" ref="E284:E321" si="36">F284/$D$3</f>
        <v>190.13861727826986</v>
      </c>
      <c r="F284" s="168">
        <f t="shared" ref="F284:F321" si="37">C284*$D$2</f>
        <v>16528.75</v>
      </c>
      <c r="G284" s="170"/>
    </row>
    <row r="285" spans="1:7" outlineLevel="1">
      <c r="A285" s="171" t="s">
        <v>134</v>
      </c>
      <c r="B285" s="171" t="s">
        <v>3512</v>
      </c>
      <c r="C285" s="166">
        <v>175</v>
      </c>
      <c r="D285" s="203">
        <f t="shared" si="35"/>
        <v>169.05748184514678</v>
      </c>
      <c r="E285" s="169">
        <f t="shared" si="36"/>
        <v>190.13861727826986</v>
      </c>
      <c r="F285" s="168">
        <f t="shared" si="37"/>
        <v>16528.75</v>
      </c>
      <c r="G285" s="171"/>
    </row>
    <row r="286" spans="1:7" ht="13.5" customHeight="1" outlineLevel="1">
      <c r="A286" s="170" t="s">
        <v>135</v>
      </c>
      <c r="B286" s="170" t="s">
        <v>3513</v>
      </c>
      <c r="C286" s="167">
        <v>175</v>
      </c>
      <c r="D286" s="203">
        <f t="shared" si="35"/>
        <v>169.05748184514678</v>
      </c>
      <c r="E286" s="169">
        <f t="shared" si="36"/>
        <v>190.13861727826986</v>
      </c>
      <c r="F286" s="168">
        <f t="shared" si="37"/>
        <v>16528.75</v>
      </c>
      <c r="G286" s="170" t="s">
        <v>136</v>
      </c>
    </row>
    <row r="287" spans="1:7" outlineLevel="1">
      <c r="A287" s="171" t="s">
        <v>137</v>
      </c>
      <c r="B287" s="171" t="s">
        <v>3514</v>
      </c>
      <c r="C287" s="166">
        <v>209</v>
      </c>
      <c r="D287" s="203">
        <f t="shared" si="35"/>
        <v>201.9029354607753</v>
      </c>
      <c r="E287" s="169">
        <f t="shared" si="36"/>
        <v>227.07983434947656</v>
      </c>
      <c r="F287" s="168">
        <f t="shared" si="37"/>
        <v>19740.05</v>
      </c>
      <c r="G287" s="171"/>
    </row>
    <row r="288" spans="1:7" outlineLevel="1">
      <c r="A288" s="170" t="s">
        <v>138</v>
      </c>
      <c r="B288" s="170" t="s">
        <v>3515</v>
      </c>
      <c r="C288" s="167">
        <v>209</v>
      </c>
      <c r="D288" s="203">
        <f t="shared" si="35"/>
        <v>201.9029354607753</v>
      </c>
      <c r="E288" s="169">
        <f t="shared" si="36"/>
        <v>227.07983434947656</v>
      </c>
      <c r="F288" s="168">
        <f t="shared" si="37"/>
        <v>19740.05</v>
      </c>
      <c r="G288" s="170"/>
    </row>
    <row r="289" spans="1:7" outlineLevel="1">
      <c r="A289" s="171" t="s">
        <v>139</v>
      </c>
      <c r="B289" s="171" t="s">
        <v>3516</v>
      </c>
      <c r="C289" s="166">
        <v>170</v>
      </c>
      <c r="D289" s="203">
        <f t="shared" si="35"/>
        <v>164.22726807814257</v>
      </c>
      <c r="E289" s="169">
        <f t="shared" si="36"/>
        <v>184.70608535603358</v>
      </c>
      <c r="F289" s="168">
        <f t="shared" si="37"/>
        <v>16056.5</v>
      </c>
      <c r="G289" s="171"/>
    </row>
    <row r="290" spans="1:7" outlineLevel="1">
      <c r="A290" s="170" t="s">
        <v>140</v>
      </c>
      <c r="B290" s="170" t="s">
        <v>3517</v>
      </c>
      <c r="C290" s="167">
        <v>170</v>
      </c>
      <c r="D290" s="203">
        <f t="shared" si="35"/>
        <v>164.22726807814257</v>
      </c>
      <c r="E290" s="169">
        <f t="shared" si="36"/>
        <v>184.70608535603358</v>
      </c>
      <c r="F290" s="168">
        <f t="shared" si="37"/>
        <v>16056.5</v>
      </c>
      <c r="G290" s="170"/>
    </row>
    <row r="291" spans="1:7" outlineLevel="1">
      <c r="A291" s="171" t="s">
        <v>141</v>
      </c>
      <c r="B291" s="171" t="s">
        <v>3518</v>
      </c>
      <c r="C291" s="166">
        <v>351</v>
      </c>
      <c r="D291" s="203">
        <f t="shared" si="35"/>
        <v>339.08100644369443</v>
      </c>
      <c r="E291" s="169">
        <f t="shared" si="36"/>
        <v>381.36374094098704</v>
      </c>
      <c r="F291" s="168">
        <f t="shared" si="37"/>
        <v>33151.950000000004</v>
      </c>
      <c r="G291" s="171"/>
    </row>
    <row r="292" spans="1:7" outlineLevel="1">
      <c r="A292" s="170" t="s">
        <v>142</v>
      </c>
      <c r="B292" s="170" t="s">
        <v>3519</v>
      </c>
      <c r="C292" s="167">
        <v>170</v>
      </c>
      <c r="D292" s="203">
        <f t="shared" si="35"/>
        <v>164.22726807814257</v>
      </c>
      <c r="E292" s="169">
        <f t="shared" si="36"/>
        <v>184.70608535603358</v>
      </c>
      <c r="F292" s="168">
        <f t="shared" si="37"/>
        <v>16056.5</v>
      </c>
      <c r="G292" s="170"/>
    </row>
    <row r="293" spans="1:7" outlineLevel="1">
      <c r="A293" s="171" t="s">
        <v>143</v>
      </c>
      <c r="B293" s="171" t="s">
        <v>3520</v>
      </c>
      <c r="C293" s="166">
        <v>204</v>
      </c>
      <c r="D293" s="203">
        <f t="shared" si="35"/>
        <v>197.07272169377109</v>
      </c>
      <c r="E293" s="169">
        <f t="shared" si="36"/>
        <v>221.64730242724028</v>
      </c>
      <c r="F293" s="168">
        <f t="shared" si="37"/>
        <v>19267.8</v>
      </c>
      <c r="G293" s="171"/>
    </row>
    <row r="294" spans="1:7" outlineLevel="1">
      <c r="A294" s="170" t="s">
        <v>144</v>
      </c>
      <c r="B294" s="170" t="s">
        <v>3521</v>
      </c>
      <c r="C294" s="167">
        <v>204</v>
      </c>
      <c r="D294" s="203">
        <f t="shared" si="35"/>
        <v>197.07272169377109</v>
      </c>
      <c r="E294" s="169">
        <f t="shared" si="36"/>
        <v>221.64730242724028</v>
      </c>
      <c r="F294" s="168">
        <f t="shared" si="37"/>
        <v>19267.8</v>
      </c>
      <c r="G294" s="170"/>
    </row>
    <row r="295" spans="1:7" outlineLevel="1">
      <c r="A295" s="171" t="s">
        <v>145</v>
      </c>
      <c r="B295" s="171" t="s">
        <v>3522</v>
      </c>
      <c r="C295" s="166">
        <v>243</v>
      </c>
      <c r="D295" s="203">
        <f t="shared" si="35"/>
        <v>234.74838907640384</v>
      </c>
      <c r="E295" s="169">
        <f t="shared" si="36"/>
        <v>264.02105142068331</v>
      </c>
      <c r="F295" s="168">
        <f t="shared" si="37"/>
        <v>22951.350000000002</v>
      </c>
      <c r="G295" s="171"/>
    </row>
    <row r="296" spans="1:7" outlineLevel="1">
      <c r="A296" s="170" t="s">
        <v>146</v>
      </c>
      <c r="B296" s="170" t="s">
        <v>3523</v>
      </c>
      <c r="C296" s="167">
        <v>243</v>
      </c>
      <c r="D296" s="203">
        <f t="shared" si="35"/>
        <v>234.74838907640384</v>
      </c>
      <c r="E296" s="169">
        <f t="shared" si="36"/>
        <v>264.02105142068331</v>
      </c>
      <c r="F296" s="168">
        <f t="shared" si="37"/>
        <v>22951.350000000002</v>
      </c>
      <c r="G296" s="170"/>
    </row>
    <row r="297" spans="1:7" outlineLevel="1">
      <c r="A297" s="171" t="s">
        <v>147</v>
      </c>
      <c r="B297" s="171" t="s">
        <v>3524</v>
      </c>
      <c r="C297" s="166">
        <v>243</v>
      </c>
      <c r="D297" s="203">
        <f t="shared" si="35"/>
        <v>234.74838907640384</v>
      </c>
      <c r="E297" s="169">
        <f t="shared" si="36"/>
        <v>264.02105142068331</v>
      </c>
      <c r="F297" s="168">
        <f t="shared" si="37"/>
        <v>22951.350000000002</v>
      </c>
      <c r="G297" s="171" t="s">
        <v>119</v>
      </c>
    </row>
    <row r="298" spans="1:7" outlineLevel="1">
      <c r="A298" s="170" t="s">
        <v>148</v>
      </c>
      <c r="B298" s="170" t="s">
        <v>3525</v>
      </c>
      <c r="C298" s="167">
        <v>280</v>
      </c>
      <c r="D298" s="203">
        <f t="shared" si="35"/>
        <v>270.49197095223485</v>
      </c>
      <c r="E298" s="169">
        <f t="shared" si="36"/>
        <v>304.22178764523176</v>
      </c>
      <c r="F298" s="168">
        <f t="shared" si="37"/>
        <v>26446</v>
      </c>
      <c r="G298" s="170"/>
    </row>
    <row r="299" spans="1:7" outlineLevel="1">
      <c r="A299" s="171" t="s">
        <v>149</v>
      </c>
      <c r="B299" s="171" t="s">
        <v>3526</v>
      </c>
      <c r="C299" s="166">
        <v>280</v>
      </c>
      <c r="D299" s="203">
        <f t="shared" si="35"/>
        <v>270.49197095223485</v>
      </c>
      <c r="E299" s="169">
        <f t="shared" si="36"/>
        <v>304.22178764523176</v>
      </c>
      <c r="F299" s="168">
        <f t="shared" si="37"/>
        <v>26446</v>
      </c>
      <c r="G299" s="171"/>
    </row>
    <row r="300" spans="1:7" outlineLevel="1">
      <c r="A300" s="170" t="s">
        <v>150</v>
      </c>
      <c r="B300" s="170" t="s">
        <v>3527</v>
      </c>
      <c r="C300" s="167">
        <v>238</v>
      </c>
      <c r="D300" s="203">
        <f t="shared" si="35"/>
        <v>229.91817530939963</v>
      </c>
      <c r="E300" s="169">
        <f t="shared" si="36"/>
        <v>258.58851949844706</v>
      </c>
      <c r="F300" s="168">
        <f t="shared" si="37"/>
        <v>22479.100000000002</v>
      </c>
      <c r="G300" s="170"/>
    </row>
    <row r="301" spans="1:7" outlineLevel="1">
      <c r="A301" s="171" t="s">
        <v>151</v>
      </c>
      <c r="B301" s="171" t="s">
        <v>3528</v>
      </c>
      <c r="C301" s="166">
        <v>276</v>
      </c>
      <c r="D301" s="203">
        <f t="shared" si="35"/>
        <v>266.62779993863148</v>
      </c>
      <c r="E301" s="169">
        <f t="shared" si="36"/>
        <v>299.87576210744277</v>
      </c>
      <c r="F301" s="168">
        <f t="shared" si="37"/>
        <v>26068.2</v>
      </c>
      <c r="G301" s="171"/>
    </row>
    <row r="302" spans="1:7" outlineLevel="1">
      <c r="A302" s="170" t="s">
        <v>152</v>
      </c>
      <c r="B302" s="170" t="s">
        <v>3529</v>
      </c>
      <c r="C302" s="167">
        <v>276</v>
      </c>
      <c r="D302" s="203">
        <f t="shared" si="35"/>
        <v>266.62779993863148</v>
      </c>
      <c r="E302" s="169">
        <f t="shared" si="36"/>
        <v>299.87576210744277</v>
      </c>
      <c r="F302" s="168">
        <f t="shared" si="37"/>
        <v>26068.2</v>
      </c>
      <c r="G302" s="170"/>
    </row>
    <row r="303" spans="1:7" outlineLevel="1">
      <c r="A303" s="171" t="s">
        <v>153</v>
      </c>
      <c r="B303" s="171" t="s">
        <v>3530</v>
      </c>
      <c r="C303" s="166">
        <v>293</v>
      </c>
      <c r="D303" s="203">
        <f t="shared" si="35"/>
        <v>283.05052674644577</v>
      </c>
      <c r="E303" s="169">
        <f t="shared" si="36"/>
        <v>318.34637064304616</v>
      </c>
      <c r="F303" s="168">
        <f t="shared" si="37"/>
        <v>27673.850000000002</v>
      </c>
      <c r="G303" s="171"/>
    </row>
    <row r="304" spans="1:7" outlineLevel="1">
      <c r="A304" s="170" t="s">
        <v>154</v>
      </c>
      <c r="B304" s="170" t="s">
        <v>3531</v>
      </c>
      <c r="C304" s="167">
        <v>284</v>
      </c>
      <c r="D304" s="203">
        <f t="shared" si="35"/>
        <v>274.35614196583822</v>
      </c>
      <c r="E304" s="169">
        <f t="shared" si="36"/>
        <v>308.5678131830208</v>
      </c>
      <c r="F304" s="168">
        <f t="shared" si="37"/>
        <v>26823.8</v>
      </c>
      <c r="G304" s="170"/>
    </row>
    <row r="305" spans="1:7" outlineLevel="1">
      <c r="A305" s="171" t="s">
        <v>155</v>
      </c>
      <c r="B305" s="171" t="s">
        <v>3532</v>
      </c>
      <c r="C305" s="166">
        <v>267</v>
      </c>
      <c r="D305" s="203">
        <f t="shared" si="35"/>
        <v>257.93341515802393</v>
      </c>
      <c r="E305" s="169">
        <f t="shared" si="36"/>
        <v>290.09720464741747</v>
      </c>
      <c r="F305" s="168">
        <f t="shared" si="37"/>
        <v>25218.15</v>
      </c>
      <c r="G305" s="171"/>
    </row>
    <row r="306" spans="1:7" outlineLevel="1">
      <c r="A306" s="170" t="s">
        <v>156</v>
      </c>
      <c r="B306" s="170" t="s">
        <v>3533</v>
      </c>
      <c r="C306" s="167">
        <v>267</v>
      </c>
      <c r="D306" s="203">
        <f t="shared" si="35"/>
        <v>257.93341515802393</v>
      </c>
      <c r="E306" s="169">
        <f t="shared" si="36"/>
        <v>290.09720464741747</v>
      </c>
      <c r="F306" s="168">
        <f t="shared" si="37"/>
        <v>25218.15</v>
      </c>
      <c r="G306" s="170"/>
    </row>
    <row r="307" spans="1:7" outlineLevel="1">
      <c r="A307" s="171" t="s">
        <v>157</v>
      </c>
      <c r="B307" s="171" t="s">
        <v>3534</v>
      </c>
      <c r="C307" s="166">
        <v>317</v>
      </c>
      <c r="D307" s="203">
        <f t="shared" si="35"/>
        <v>306.23555282806592</v>
      </c>
      <c r="E307" s="169">
        <f t="shared" si="36"/>
        <v>344.42252386978026</v>
      </c>
      <c r="F307" s="168">
        <f t="shared" si="37"/>
        <v>29940.65</v>
      </c>
      <c r="G307" s="171"/>
    </row>
    <row r="308" spans="1:7" outlineLevel="1">
      <c r="A308" s="170" t="s">
        <v>158</v>
      </c>
      <c r="B308" s="170" t="s">
        <v>3535</v>
      </c>
      <c r="C308" s="167">
        <v>529</v>
      </c>
      <c r="D308" s="203">
        <f t="shared" si="35"/>
        <v>511.03661654904374</v>
      </c>
      <c r="E308" s="169">
        <f t="shared" si="36"/>
        <v>574.76187737259863</v>
      </c>
      <c r="F308" s="168">
        <f t="shared" si="37"/>
        <v>49964.05</v>
      </c>
      <c r="G308" s="170"/>
    </row>
    <row r="309" spans="1:7" outlineLevel="1">
      <c r="A309" s="171" t="s">
        <v>159</v>
      </c>
      <c r="B309" s="171" t="s">
        <v>3536</v>
      </c>
      <c r="C309" s="166">
        <v>309</v>
      </c>
      <c r="D309" s="203">
        <f t="shared" si="35"/>
        <v>298.50721080085918</v>
      </c>
      <c r="E309" s="169">
        <f t="shared" si="36"/>
        <v>335.73047279420217</v>
      </c>
      <c r="F309" s="168">
        <f t="shared" si="37"/>
        <v>29185.05</v>
      </c>
      <c r="G309" s="171" t="s">
        <v>160</v>
      </c>
    </row>
    <row r="310" spans="1:7" outlineLevel="1">
      <c r="A310" s="170" t="s">
        <v>161</v>
      </c>
      <c r="B310" s="170" t="s">
        <v>3537</v>
      </c>
      <c r="C310" s="167">
        <v>344</v>
      </c>
      <c r="D310" s="203">
        <f t="shared" si="35"/>
        <v>332.31870716988851</v>
      </c>
      <c r="E310" s="169">
        <f t="shared" si="36"/>
        <v>373.75819624985616</v>
      </c>
      <c r="F310" s="168">
        <f t="shared" si="37"/>
        <v>32490.799999999999</v>
      </c>
      <c r="G310" s="170"/>
    </row>
    <row r="311" spans="1:7" outlineLevel="1">
      <c r="A311" s="171" t="s">
        <v>162</v>
      </c>
      <c r="B311" s="171" t="s">
        <v>3538</v>
      </c>
      <c r="C311" s="166">
        <v>381</v>
      </c>
      <c r="D311" s="203">
        <f t="shared" si="35"/>
        <v>368.06228904571958</v>
      </c>
      <c r="E311" s="169">
        <f t="shared" si="36"/>
        <v>413.95893247440472</v>
      </c>
      <c r="F311" s="168">
        <f t="shared" si="37"/>
        <v>35985.450000000004</v>
      </c>
      <c r="G311" s="171"/>
    </row>
    <row r="312" spans="1:7" outlineLevel="1">
      <c r="A312" s="170" t="s">
        <v>163</v>
      </c>
      <c r="B312" s="170" t="s">
        <v>3539</v>
      </c>
      <c r="C312" s="167">
        <v>394</v>
      </c>
      <c r="D312" s="203">
        <f t="shared" si="35"/>
        <v>380.6208448399305</v>
      </c>
      <c r="E312" s="169">
        <f t="shared" si="36"/>
        <v>428.08351547221901</v>
      </c>
      <c r="F312" s="168">
        <f t="shared" si="37"/>
        <v>37213.300000000003</v>
      </c>
      <c r="G312" s="170"/>
    </row>
    <row r="313" spans="1:7" outlineLevel="1">
      <c r="A313" s="171" t="s">
        <v>164</v>
      </c>
      <c r="B313" s="171" t="s">
        <v>3540</v>
      </c>
      <c r="C313" s="166">
        <v>431</v>
      </c>
      <c r="D313" s="203">
        <f t="shared" si="35"/>
        <v>416.36442671576157</v>
      </c>
      <c r="E313" s="169">
        <f t="shared" si="36"/>
        <v>468.28425169676751</v>
      </c>
      <c r="F313" s="168">
        <f t="shared" si="37"/>
        <v>40707.950000000004</v>
      </c>
      <c r="G313" s="171"/>
    </row>
    <row r="314" spans="1:7" outlineLevel="1">
      <c r="A314" s="170" t="s">
        <v>165</v>
      </c>
      <c r="B314" s="170" t="s">
        <v>3541</v>
      </c>
      <c r="C314" s="167">
        <v>493</v>
      </c>
      <c r="D314" s="203">
        <f t="shared" si="35"/>
        <v>476.25907742661349</v>
      </c>
      <c r="E314" s="169">
        <f t="shared" si="36"/>
        <v>535.64764753249733</v>
      </c>
      <c r="F314" s="168">
        <f t="shared" si="37"/>
        <v>46563.85</v>
      </c>
      <c r="G314" s="170"/>
    </row>
    <row r="315" spans="1:7" outlineLevel="1">
      <c r="A315" s="171" t="s">
        <v>166</v>
      </c>
      <c r="B315" s="171" t="s">
        <v>3542</v>
      </c>
      <c r="C315" s="166">
        <v>390</v>
      </c>
      <c r="D315" s="203">
        <f t="shared" si="35"/>
        <v>376.75667382632713</v>
      </c>
      <c r="E315" s="169">
        <f t="shared" si="36"/>
        <v>423.73748993442996</v>
      </c>
      <c r="F315" s="168">
        <f t="shared" si="37"/>
        <v>36835.5</v>
      </c>
      <c r="G315" s="171"/>
    </row>
    <row r="316" spans="1:7" outlineLevel="1">
      <c r="A316" s="170" t="s">
        <v>167</v>
      </c>
      <c r="B316" s="170" t="s">
        <v>3543</v>
      </c>
      <c r="C316" s="167">
        <v>495</v>
      </c>
      <c r="D316" s="203">
        <f t="shared" si="35"/>
        <v>478.19116293341517</v>
      </c>
      <c r="E316" s="169">
        <f t="shared" si="36"/>
        <v>537.82066030139185</v>
      </c>
      <c r="F316" s="168">
        <f t="shared" si="37"/>
        <v>46752.75</v>
      </c>
      <c r="G316" s="170"/>
    </row>
    <row r="317" spans="1:7" outlineLevel="1">
      <c r="A317" s="171" t="s">
        <v>168</v>
      </c>
      <c r="B317" s="171" t="s">
        <v>3544</v>
      </c>
      <c r="C317" s="166">
        <v>479</v>
      </c>
      <c r="D317" s="203">
        <f t="shared" si="35"/>
        <v>462.73447887900181</v>
      </c>
      <c r="E317" s="169">
        <f t="shared" si="36"/>
        <v>520.43655815023578</v>
      </c>
      <c r="F317" s="168">
        <f t="shared" si="37"/>
        <v>45241.55</v>
      </c>
      <c r="G317" s="171"/>
    </row>
    <row r="318" spans="1:7" outlineLevel="1">
      <c r="A318" s="170" t="s">
        <v>169</v>
      </c>
      <c r="B318" s="170" t="s">
        <v>3545</v>
      </c>
      <c r="C318" s="167">
        <v>425</v>
      </c>
      <c r="D318" s="203">
        <f t="shared" si="35"/>
        <v>410.56817019535646</v>
      </c>
      <c r="E318" s="169">
        <f t="shared" si="36"/>
        <v>461.76521339008394</v>
      </c>
      <c r="F318" s="168">
        <f t="shared" si="37"/>
        <v>40141.25</v>
      </c>
      <c r="G318" s="170"/>
    </row>
    <row r="319" spans="1:7" outlineLevel="1">
      <c r="A319" s="171" t="s">
        <v>170</v>
      </c>
      <c r="B319" s="171" t="s">
        <v>3546</v>
      </c>
      <c r="C319" s="166">
        <v>456</v>
      </c>
      <c r="D319" s="203">
        <f t="shared" si="35"/>
        <v>440.51549555078253</v>
      </c>
      <c r="E319" s="169">
        <f t="shared" si="36"/>
        <v>495.44691130794894</v>
      </c>
      <c r="F319" s="168">
        <f t="shared" si="37"/>
        <v>43069.200000000004</v>
      </c>
      <c r="G319" s="171" t="s">
        <v>171</v>
      </c>
    </row>
    <row r="320" spans="1:7" outlineLevel="1">
      <c r="A320" s="170" t="s">
        <v>172</v>
      </c>
      <c r="B320" s="170" t="s">
        <v>3547</v>
      </c>
      <c r="C320" s="167">
        <v>463</v>
      </c>
      <c r="D320" s="203">
        <f t="shared" si="35"/>
        <v>447.27779482458834</v>
      </c>
      <c r="E320" s="169">
        <f t="shared" si="36"/>
        <v>503.05245599907965</v>
      </c>
      <c r="F320" s="168">
        <f t="shared" si="37"/>
        <v>43730.35</v>
      </c>
      <c r="G320" s="170"/>
    </row>
    <row r="321" spans="1:7" outlineLevel="1">
      <c r="A321" s="171" t="s">
        <v>173</v>
      </c>
      <c r="B321" s="171" t="s">
        <v>3548</v>
      </c>
      <c r="C321" s="166">
        <v>291</v>
      </c>
      <c r="D321" s="203">
        <f t="shared" si="35"/>
        <v>281.11844123964408</v>
      </c>
      <c r="E321" s="169">
        <f t="shared" si="36"/>
        <v>316.17335787415158</v>
      </c>
      <c r="F321" s="168">
        <f t="shared" si="37"/>
        <v>27484.95</v>
      </c>
      <c r="G321" s="171"/>
    </row>
    <row r="322" spans="1:7" ht="22.5" outlineLevel="1">
      <c r="A322" s="74" t="s">
        <v>2867</v>
      </c>
      <c r="B322" s="70"/>
      <c r="C322" s="243"/>
      <c r="D322" s="204"/>
      <c r="E322" s="72"/>
      <c r="F322" s="73"/>
      <c r="G322" s="70"/>
    </row>
    <row r="323" spans="1:7" outlineLevel="1">
      <c r="A323" s="170" t="s">
        <v>174</v>
      </c>
      <c r="B323" s="171" t="s">
        <v>3549</v>
      </c>
      <c r="C323" s="167">
        <v>200</v>
      </c>
      <c r="D323" s="203">
        <f t="shared" ref="D323:D362" si="38">F323/$D$1</f>
        <v>193.20855068016775</v>
      </c>
      <c r="E323" s="169">
        <f t="shared" ref="E323:E362" si="39">F323/$D$3</f>
        <v>217.30127688945126</v>
      </c>
      <c r="F323" s="168">
        <f t="shared" ref="F323:F362" si="40">C323*$D$2</f>
        <v>18890</v>
      </c>
      <c r="G323" s="170"/>
    </row>
    <row r="324" spans="1:7" outlineLevel="1">
      <c r="A324" s="171" t="s">
        <v>175</v>
      </c>
      <c r="B324" s="171" t="s">
        <v>3550</v>
      </c>
      <c r="C324" s="166">
        <v>200</v>
      </c>
      <c r="D324" s="203">
        <f t="shared" si="38"/>
        <v>193.20855068016775</v>
      </c>
      <c r="E324" s="169">
        <f t="shared" si="39"/>
        <v>217.30127688945126</v>
      </c>
      <c r="F324" s="168">
        <f t="shared" si="40"/>
        <v>18890</v>
      </c>
      <c r="G324" s="171"/>
    </row>
    <row r="325" spans="1:7" outlineLevel="1">
      <c r="A325" s="170" t="s">
        <v>176</v>
      </c>
      <c r="B325" s="170" t="s">
        <v>3551</v>
      </c>
      <c r="C325" s="167">
        <v>200</v>
      </c>
      <c r="D325" s="203">
        <f t="shared" si="38"/>
        <v>193.20855068016775</v>
      </c>
      <c r="E325" s="169">
        <f t="shared" si="39"/>
        <v>217.30127688945126</v>
      </c>
      <c r="F325" s="168">
        <f t="shared" si="40"/>
        <v>18890</v>
      </c>
      <c r="G325" s="170" t="s">
        <v>177</v>
      </c>
    </row>
    <row r="326" spans="1:7" ht="18.75" customHeight="1" outlineLevel="1">
      <c r="A326" s="171" t="s">
        <v>178</v>
      </c>
      <c r="B326" s="171" t="s">
        <v>3552</v>
      </c>
      <c r="C326" s="166">
        <v>249</v>
      </c>
      <c r="D326" s="203">
        <f t="shared" si="38"/>
        <v>240.54464559680883</v>
      </c>
      <c r="E326" s="169">
        <f t="shared" si="39"/>
        <v>270.54008972736682</v>
      </c>
      <c r="F326" s="168">
        <f t="shared" si="40"/>
        <v>23518.05</v>
      </c>
      <c r="G326" s="171"/>
    </row>
    <row r="327" spans="1:7" outlineLevel="1">
      <c r="A327" s="170" t="s">
        <v>179</v>
      </c>
      <c r="B327" s="170" t="s">
        <v>3553</v>
      </c>
      <c r="C327" s="167">
        <v>249</v>
      </c>
      <c r="D327" s="203">
        <f t="shared" si="38"/>
        <v>240.54464559680883</v>
      </c>
      <c r="E327" s="169">
        <f t="shared" si="39"/>
        <v>270.54008972736682</v>
      </c>
      <c r="F327" s="168">
        <f t="shared" si="40"/>
        <v>23518.05</v>
      </c>
      <c r="G327" s="170"/>
    </row>
    <row r="328" spans="1:7" outlineLevel="1">
      <c r="A328" s="171" t="s">
        <v>180</v>
      </c>
      <c r="B328" s="171" t="s">
        <v>3554</v>
      </c>
      <c r="C328" s="166">
        <v>196</v>
      </c>
      <c r="D328" s="203">
        <f t="shared" si="38"/>
        <v>189.34437966656441</v>
      </c>
      <c r="E328" s="169">
        <f t="shared" si="39"/>
        <v>212.95525135166224</v>
      </c>
      <c r="F328" s="168">
        <f t="shared" si="40"/>
        <v>18512.2</v>
      </c>
      <c r="G328" s="171"/>
    </row>
    <row r="329" spans="1:7" outlineLevel="1">
      <c r="A329" s="170" t="s">
        <v>181</v>
      </c>
      <c r="B329" s="170" t="s">
        <v>3555</v>
      </c>
      <c r="C329" s="167">
        <v>196</v>
      </c>
      <c r="D329" s="203">
        <f t="shared" si="38"/>
        <v>189.34437966656441</v>
      </c>
      <c r="E329" s="169">
        <f t="shared" si="39"/>
        <v>212.95525135166224</v>
      </c>
      <c r="F329" s="168">
        <f t="shared" si="40"/>
        <v>18512.2</v>
      </c>
      <c r="G329" s="170"/>
    </row>
    <row r="330" spans="1:7" outlineLevel="1">
      <c r="A330" s="171" t="s">
        <v>182</v>
      </c>
      <c r="B330" s="171" t="s">
        <v>3556</v>
      </c>
      <c r="C330" s="166">
        <v>243</v>
      </c>
      <c r="D330" s="203">
        <f t="shared" si="38"/>
        <v>234.74838907640384</v>
      </c>
      <c r="E330" s="169">
        <f t="shared" si="39"/>
        <v>264.02105142068331</v>
      </c>
      <c r="F330" s="168">
        <f t="shared" si="40"/>
        <v>22951.350000000002</v>
      </c>
      <c r="G330" s="171"/>
    </row>
    <row r="331" spans="1:7" outlineLevel="1">
      <c r="A331" s="170" t="s">
        <v>183</v>
      </c>
      <c r="B331" s="170" t="s">
        <v>3557</v>
      </c>
      <c r="C331" s="167">
        <v>243</v>
      </c>
      <c r="D331" s="203">
        <f t="shared" si="38"/>
        <v>234.74838907640384</v>
      </c>
      <c r="E331" s="169">
        <f t="shared" si="39"/>
        <v>264.02105142068331</v>
      </c>
      <c r="F331" s="168">
        <f t="shared" si="40"/>
        <v>22951.350000000002</v>
      </c>
      <c r="G331" s="170"/>
    </row>
    <row r="332" spans="1:7" outlineLevel="1">
      <c r="A332" s="171" t="s">
        <v>184</v>
      </c>
      <c r="B332" s="171" t="s">
        <v>3558</v>
      </c>
      <c r="C332" s="166">
        <v>275</v>
      </c>
      <c r="D332" s="203">
        <f t="shared" si="38"/>
        <v>265.66175718523067</v>
      </c>
      <c r="E332" s="169">
        <f t="shared" si="39"/>
        <v>298.78925572299551</v>
      </c>
      <c r="F332" s="168">
        <f t="shared" si="40"/>
        <v>25973.75</v>
      </c>
      <c r="G332" s="171"/>
    </row>
    <row r="333" spans="1:7" outlineLevel="1">
      <c r="A333" s="170" t="s">
        <v>185</v>
      </c>
      <c r="B333" s="170" t="s">
        <v>3559</v>
      </c>
      <c r="C333" s="167">
        <v>275</v>
      </c>
      <c r="D333" s="203">
        <f t="shared" si="38"/>
        <v>265.66175718523067</v>
      </c>
      <c r="E333" s="169">
        <f t="shared" si="39"/>
        <v>298.78925572299551</v>
      </c>
      <c r="F333" s="168">
        <f t="shared" si="40"/>
        <v>25973.75</v>
      </c>
      <c r="G333" s="170"/>
    </row>
    <row r="334" spans="1:7" outlineLevel="1">
      <c r="A334" s="171" t="s">
        <v>186</v>
      </c>
      <c r="B334" s="171" t="s">
        <v>3560</v>
      </c>
      <c r="C334" s="166">
        <v>311</v>
      </c>
      <c r="D334" s="203">
        <f t="shared" si="38"/>
        <v>300.43929630766087</v>
      </c>
      <c r="E334" s="169">
        <f t="shared" si="39"/>
        <v>337.90348556309675</v>
      </c>
      <c r="F334" s="168">
        <f t="shared" si="40"/>
        <v>29373.95</v>
      </c>
      <c r="G334" s="171"/>
    </row>
    <row r="335" spans="1:7" outlineLevel="1">
      <c r="A335" s="170" t="s">
        <v>187</v>
      </c>
      <c r="B335" s="170" t="s">
        <v>3561</v>
      </c>
      <c r="C335" s="167">
        <v>311</v>
      </c>
      <c r="D335" s="203">
        <f t="shared" si="38"/>
        <v>300.43929630766087</v>
      </c>
      <c r="E335" s="169">
        <f t="shared" si="39"/>
        <v>337.90348556309675</v>
      </c>
      <c r="F335" s="168">
        <f t="shared" si="40"/>
        <v>29373.95</v>
      </c>
      <c r="G335" s="170"/>
    </row>
    <row r="336" spans="1:7" outlineLevel="1">
      <c r="A336" s="171" t="s">
        <v>188</v>
      </c>
      <c r="B336" s="171" t="s">
        <v>3562</v>
      </c>
      <c r="C336" s="166">
        <v>266</v>
      </c>
      <c r="D336" s="203">
        <f t="shared" si="38"/>
        <v>256.96737240462312</v>
      </c>
      <c r="E336" s="169">
        <f t="shared" si="39"/>
        <v>289.01069826297021</v>
      </c>
      <c r="F336" s="168">
        <f t="shared" si="40"/>
        <v>25123.7</v>
      </c>
      <c r="G336" s="171"/>
    </row>
    <row r="337" spans="1:7" outlineLevel="1">
      <c r="A337" s="170" t="s">
        <v>189</v>
      </c>
      <c r="B337" s="170" t="s">
        <v>3563</v>
      </c>
      <c r="C337" s="167">
        <v>350</v>
      </c>
      <c r="D337" s="203">
        <f t="shared" si="38"/>
        <v>338.11496369029356</v>
      </c>
      <c r="E337" s="169">
        <f t="shared" si="39"/>
        <v>380.27723455653972</v>
      </c>
      <c r="F337" s="168">
        <f t="shared" si="40"/>
        <v>33057.5</v>
      </c>
      <c r="G337" s="170" t="s">
        <v>190</v>
      </c>
    </row>
    <row r="338" spans="1:7" outlineLevel="1">
      <c r="A338" s="171" t="s">
        <v>191</v>
      </c>
      <c r="B338" s="171" t="s">
        <v>3564</v>
      </c>
      <c r="C338" s="166">
        <v>314</v>
      </c>
      <c r="D338" s="203">
        <f t="shared" si="38"/>
        <v>303.33742456786337</v>
      </c>
      <c r="E338" s="169">
        <f t="shared" si="39"/>
        <v>341.16300471643848</v>
      </c>
      <c r="F338" s="168">
        <f t="shared" si="40"/>
        <v>29657.3</v>
      </c>
      <c r="G338" s="171"/>
    </row>
    <row r="339" spans="1:7" outlineLevel="1">
      <c r="A339" s="170" t="s">
        <v>192</v>
      </c>
      <c r="B339" s="170" t="s">
        <v>3565</v>
      </c>
      <c r="C339" s="167">
        <v>314</v>
      </c>
      <c r="D339" s="203">
        <f t="shared" si="38"/>
        <v>303.33742456786337</v>
      </c>
      <c r="E339" s="169">
        <f t="shared" si="39"/>
        <v>341.16300471643848</v>
      </c>
      <c r="F339" s="168">
        <f t="shared" si="40"/>
        <v>29657.3</v>
      </c>
      <c r="G339" s="170"/>
    </row>
    <row r="340" spans="1:7" outlineLevel="1">
      <c r="A340" s="171" t="s">
        <v>193</v>
      </c>
      <c r="B340" s="171" t="s">
        <v>3566</v>
      </c>
      <c r="C340" s="166">
        <v>305</v>
      </c>
      <c r="D340" s="203">
        <f t="shared" si="38"/>
        <v>294.64303978725582</v>
      </c>
      <c r="E340" s="169">
        <f t="shared" si="39"/>
        <v>331.38444725641318</v>
      </c>
      <c r="F340" s="168">
        <f t="shared" si="40"/>
        <v>28807.25</v>
      </c>
      <c r="G340" s="171"/>
    </row>
    <row r="341" spans="1:7" outlineLevel="1">
      <c r="A341" s="170" t="s">
        <v>194</v>
      </c>
      <c r="B341" s="170" t="s">
        <v>3567</v>
      </c>
      <c r="C341" s="167">
        <v>305</v>
      </c>
      <c r="D341" s="203">
        <f t="shared" si="38"/>
        <v>294.64303978725582</v>
      </c>
      <c r="E341" s="169">
        <f t="shared" si="39"/>
        <v>331.38444725641318</v>
      </c>
      <c r="F341" s="168">
        <f t="shared" si="40"/>
        <v>28807.25</v>
      </c>
      <c r="G341" s="170"/>
    </row>
    <row r="342" spans="1:7" outlineLevel="1">
      <c r="A342" s="171" t="s">
        <v>195</v>
      </c>
      <c r="B342" s="171" t="s">
        <v>3568</v>
      </c>
      <c r="C342" s="166">
        <v>279</v>
      </c>
      <c r="D342" s="203">
        <f t="shared" si="38"/>
        <v>269.52592819883398</v>
      </c>
      <c r="E342" s="169">
        <f t="shared" si="39"/>
        <v>303.1352812607845</v>
      </c>
      <c r="F342" s="168">
        <f t="shared" si="40"/>
        <v>26351.55</v>
      </c>
      <c r="G342" s="171"/>
    </row>
    <row r="343" spans="1:7" outlineLevel="1">
      <c r="A343" s="170" t="s">
        <v>196</v>
      </c>
      <c r="B343" s="170" t="s">
        <v>3569</v>
      </c>
      <c r="C343" s="167">
        <v>356</v>
      </c>
      <c r="D343" s="203">
        <f t="shared" si="38"/>
        <v>343.91122021069862</v>
      </c>
      <c r="E343" s="169">
        <f t="shared" si="39"/>
        <v>386.79627286322329</v>
      </c>
      <c r="F343" s="168">
        <f t="shared" si="40"/>
        <v>33624.200000000004</v>
      </c>
      <c r="G343" s="170"/>
    </row>
    <row r="344" spans="1:7" outlineLevel="1">
      <c r="A344" s="171" t="s">
        <v>197</v>
      </c>
      <c r="B344" s="171" t="s">
        <v>3570</v>
      </c>
      <c r="C344" s="166">
        <v>598</v>
      </c>
      <c r="D344" s="203">
        <f t="shared" si="38"/>
        <v>577.69356653370153</v>
      </c>
      <c r="E344" s="169">
        <f t="shared" si="39"/>
        <v>649.73081789945923</v>
      </c>
      <c r="F344" s="168">
        <f t="shared" si="40"/>
        <v>56481.1</v>
      </c>
      <c r="G344" s="171"/>
    </row>
    <row r="345" spans="1:7" outlineLevel="1">
      <c r="A345" s="170" t="s">
        <v>198</v>
      </c>
      <c r="B345" s="170" t="s">
        <v>3571</v>
      </c>
      <c r="C345" s="167">
        <v>425</v>
      </c>
      <c r="D345" s="203">
        <f t="shared" si="38"/>
        <v>410.56817019535646</v>
      </c>
      <c r="E345" s="169">
        <f t="shared" si="39"/>
        <v>461.76521339008394</v>
      </c>
      <c r="F345" s="168">
        <f t="shared" si="40"/>
        <v>40141.25</v>
      </c>
      <c r="G345" s="170"/>
    </row>
    <row r="346" spans="1:7" outlineLevel="1">
      <c r="A346" s="171" t="s">
        <v>199</v>
      </c>
      <c r="B346" s="171" t="s">
        <v>3572</v>
      </c>
      <c r="C346" s="166">
        <v>532</v>
      </c>
      <c r="D346" s="203">
        <f t="shared" si="38"/>
        <v>513.93474480924624</v>
      </c>
      <c r="E346" s="169">
        <f t="shared" si="39"/>
        <v>578.02139652594042</v>
      </c>
      <c r="F346" s="168">
        <f t="shared" si="40"/>
        <v>50247.4</v>
      </c>
      <c r="G346" s="171"/>
    </row>
    <row r="347" spans="1:7" outlineLevel="1">
      <c r="A347" s="170" t="s">
        <v>200</v>
      </c>
      <c r="B347" s="170" t="s">
        <v>3573</v>
      </c>
      <c r="C347" s="167">
        <v>475</v>
      </c>
      <c r="D347" s="203">
        <f t="shared" si="38"/>
        <v>458.87030786539839</v>
      </c>
      <c r="E347" s="169">
        <f t="shared" si="39"/>
        <v>516.09053261244674</v>
      </c>
      <c r="F347" s="168">
        <f t="shared" si="40"/>
        <v>44863.75</v>
      </c>
      <c r="G347" s="176"/>
    </row>
    <row r="348" spans="1:7" outlineLevel="1">
      <c r="A348" s="171" t="s">
        <v>201</v>
      </c>
      <c r="B348" s="171" t="s">
        <v>3574</v>
      </c>
      <c r="C348" s="166">
        <v>419</v>
      </c>
      <c r="D348" s="203">
        <f t="shared" si="38"/>
        <v>404.77191367495146</v>
      </c>
      <c r="E348" s="169">
        <f t="shared" si="39"/>
        <v>455.24617508340043</v>
      </c>
      <c r="F348" s="168">
        <f t="shared" si="40"/>
        <v>39574.550000000003</v>
      </c>
      <c r="G348" s="177"/>
    </row>
    <row r="349" spans="1:7" outlineLevel="1">
      <c r="A349" s="170" t="s">
        <v>202</v>
      </c>
      <c r="B349" s="170" t="s">
        <v>3575</v>
      </c>
      <c r="C349" s="167">
        <v>470</v>
      </c>
      <c r="D349" s="203">
        <f t="shared" si="38"/>
        <v>454.04009409839421</v>
      </c>
      <c r="E349" s="169">
        <f t="shared" si="39"/>
        <v>510.65800069021049</v>
      </c>
      <c r="F349" s="168">
        <f t="shared" si="40"/>
        <v>44391.5</v>
      </c>
      <c r="G349" s="170"/>
    </row>
    <row r="350" spans="1:7" outlineLevel="1">
      <c r="A350" s="171" t="s">
        <v>203</v>
      </c>
      <c r="B350" s="171" t="s">
        <v>3576</v>
      </c>
      <c r="C350" s="166">
        <v>495</v>
      </c>
      <c r="D350" s="203">
        <f t="shared" si="38"/>
        <v>478.19116293341517</v>
      </c>
      <c r="E350" s="169">
        <f t="shared" si="39"/>
        <v>537.82066030139185</v>
      </c>
      <c r="F350" s="168">
        <f t="shared" si="40"/>
        <v>46752.75</v>
      </c>
      <c r="G350" s="171"/>
    </row>
    <row r="351" spans="1:7" outlineLevel="1">
      <c r="A351" s="170" t="s">
        <v>204</v>
      </c>
      <c r="B351" s="170" t="s">
        <v>3577</v>
      </c>
      <c r="C351" s="167">
        <v>538</v>
      </c>
      <c r="D351" s="203">
        <f t="shared" si="38"/>
        <v>519.73100132965124</v>
      </c>
      <c r="E351" s="169">
        <f t="shared" si="39"/>
        <v>584.54043483262387</v>
      </c>
      <c r="F351" s="168">
        <f t="shared" si="40"/>
        <v>50814.1</v>
      </c>
      <c r="G351" s="170"/>
    </row>
    <row r="352" spans="1:7" outlineLevel="1">
      <c r="A352" s="171" t="s">
        <v>205</v>
      </c>
      <c r="B352" s="171" t="s">
        <v>3578</v>
      </c>
      <c r="C352" s="166">
        <v>521</v>
      </c>
      <c r="D352" s="203">
        <f t="shared" si="38"/>
        <v>503.30827452183701</v>
      </c>
      <c r="E352" s="169">
        <f t="shared" si="39"/>
        <v>566.06982629702054</v>
      </c>
      <c r="F352" s="168">
        <f t="shared" si="40"/>
        <v>49208.450000000004</v>
      </c>
      <c r="G352" s="171"/>
    </row>
    <row r="353" spans="1:7" outlineLevel="1">
      <c r="A353" s="170" t="s">
        <v>206</v>
      </c>
      <c r="B353" s="170" t="s">
        <v>3579</v>
      </c>
      <c r="C353" s="167">
        <v>330</v>
      </c>
      <c r="D353" s="203">
        <f t="shared" si="38"/>
        <v>318.79410862227678</v>
      </c>
      <c r="E353" s="169">
        <f t="shared" si="39"/>
        <v>358.54710686759461</v>
      </c>
      <c r="F353" s="168">
        <f t="shared" si="40"/>
        <v>31168.5</v>
      </c>
      <c r="G353" s="170"/>
    </row>
    <row r="354" spans="1:7" outlineLevel="1">
      <c r="A354" s="171" t="s">
        <v>207</v>
      </c>
      <c r="B354" s="171" t="s">
        <v>3580</v>
      </c>
      <c r="C354" s="166">
        <v>318</v>
      </c>
      <c r="D354" s="203">
        <f t="shared" si="38"/>
        <v>307.20159558146673</v>
      </c>
      <c r="E354" s="169">
        <f t="shared" si="39"/>
        <v>345.50903025422753</v>
      </c>
      <c r="F354" s="168">
        <f t="shared" si="40"/>
        <v>30035.100000000002</v>
      </c>
      <c r="G354" s="171"/>
    </row>
    <row r="355" spans="1:7" outlineLevel="1">
      <c r="A355" s="170" t="s">
        <v>208</v>
      </c>
      <c r="B355" s="170" t="s">
        <v>3581</v>
      </c>
      <c r="C355" s="167">
        <v>337</v>
      </c>
      <c r="D355" s="203">
        <f t="shared" si="38"/>
        <v>325.55640789608265</v>
      </c>
      <c r="E355" s="169">
        <f t="shared" si="39"/>
        <v>366.15265155872538</v>
      </c>
      <c r="F355" s="168">
        <f t="shared" si="40"/>
        <v>31829.65</v>
      </c>
      <c r="G355" s="170"/>
    </row>
    <row r="356" spans="1:7" outlineLevel="1">
      <c r="A356" s="171" t="s">
        <v>209</v>
      </c>
      <c r="B356" s="171" t="s">
        <v>3582</v>
      </c>
      <c r="C356" s="166">
        <v>381</v>
      </c>
      <c r="D356" s="203">
        <f t="shared" si="38"/>
        <v>368.06228904571958</v>
      </c>
      <c r="E356" s="169">
        <f t="shared" si="39"/>
        <v>413.95893247440472</v>
      </c>
      <c r="F356" s="168">
        <f t="shared" si="40"/>
        <v>35985.450000000004</v>
      </c>
      <c r="G356" s="171"/>
    </row>
    <row r="357" spans="1:7" outlineLevel="1">
      <c r="A357" s="170" t="s">
        <v>210</v>
      </c>
      <c r="B357" s="170" t="s">
        <v>3583</v>
      </c>
      <c r="C357" s="167">
        <v>422</v>
      </c>
      <c r="D357" s="203">
        <f t="shared" si="38"/>
        <v>407.67004193515396</v>
      </c>
      <c r="E357" s="169">
        <f t="shared" si="39"/>
        <v>458.50569423674222</v>
      </c>
      <c r="F357" s="168">
        <f t="shared" si="40"/>
        <v>39857.9</v>
      </c>
      <c r="G357" s="170"/>
    </row>
    <row r="358" spans="1:7" outlineLevel="1">
      <c r="A358" s="171" t="s">
        <v>211</v>
      </c>
      <c r="B358" s="171" t="s">
        <v>3584</v>
      </c>
      <c r="C358" s="166">
        <v>683</v>
      </c>
      <c r="D358" s="203">
        <f t="shared" si="38"/>
        <v>659.8072005727729</v>
      </c>
      <c r="E358" s="169">
        <f t="shared" si="39"/>
        <v>742.083860577476</v>
      </c>
      <c r="F358" s="168">
        <f t="shared" si="40"/>
        <v>64509.35</v>
      </c>
      <c r="G358" s="171"/>
    </row>
    <row r="359" spans="1:7" outlineLevel="1">
      <c r="A359" s="170" t="s">
        <v>212</v>
      </c>
      <c r="B359" s="170" t="s">
        <v>3585</v>
      </c>
      <c r="C359" s="167">
        <v>713</v>
      </c>
      <c r="D359" s="203">
        <f t="shared" si="38"/>
        <v>688.7884831747981</v>
      </c>
      <c r="E359" s="169">
        <f t="shared" si="39"/>
        <v>774.67905211089385</v>
      </c>
      <c r="F359" s="168">
        <f t="shared" si="40"/>
        <v>67342.850000000006</v>
      </c>
      <c r="G359" s="170"/>
    </row>
    <row r="360" spans="1:7" outlineLevel="1">
      <c r="A360" s="171" t="s">
        <v>213</v>
      </c>
      <c r="B360" s="171" t="s">
        <v>3586</v>
      </c>
      <c r="C360" s="166">
        <v>316</v>
      </c>
      <c r="D360" s="203">
        <f t="shared" si="38"/>
        <v>305.26951007466505</v>
      </c>
      <c r="E360" s="169">
        <f t="shared" si="39"/>
        <v>343.336017485333</v>
      </c>
      <c r="F360" s="168">
        <f t="shared" si="40"/>
        <v>29846.2</v>
      </c>
      <c r="G360" s="171"/>
    </row>
    <row r="361" spans="1:7" outlineLevel="1">
      <c r="A361" s="170" t="s">
        <v>214</v>
      </c>
      <c r="B361" s="170" t="s">
        <v>3587</v>
      </c>
      <c r="C361" s="167">
        <v>271</v>
      </c>
      <c r="D361" s="203">
        <f t="shared" si="38"/>
        <v>261.7975861716273</v>
      </c>
      <c r="E361" s="169">
        <f t="shared" si="39"/>
        <v>294.44323018520646</v>
      </c>
      <c r="F361" s="168">
        <f t="shared" si="40"/>
        <v>25595.95</v>
      </c>
      <c r="G361" s="170" t="s">
        <v>215</v>
      </c>
    </row>
    <row r="362" spans="1:7" outlineLevel="1">
      <c r="A362" s="171" t="s">
        <v>216</v>
      </c>
      <c r="B362" s="171" t="s">
        <v>3588</v>
      </c>
      <c r="C362" s="166">
        <v>350</v>
      </c>
      <c r="D362" s="203">
        <f t="shared" si="38"/>
        <v>338.11496369029356</v>
      </c>
      <c r="E362" s="169">
        <f t="shared" si="39"/>
        <v>380.27723455653972</v>
      </c>
      <c r="F362" s="168">
        <f t="shared" si="40"/>
        <v>33057.5</v>
      </c>
      <c r="G362" s="171" t="s">
        <v>217</v>
      </c>
    </row>
    <row r="363" spans="1:7" ht="22.5" outlineLevel="1">
      <c r="A363" s="74" t="s">
        <v>2868</v>
      </c>
      <c r="B363" s="70"/>
      <c r="C363" s="243"/>
      <c r="D363" s="204"/>
      <c r="E363" s="72"/>
      <c r="F363" s="73"/>
      <c r="G363" s="70"/>
    </row>
    <row r="364" spans="1:7" outlineLevel="1">
      <c r="A364" s="178" t="s">
        <v>218</v>
      </c>
      <c r="B364" s="178" t="s">
        <v>3589</v>
      </c>
      <c r="C364" s="167">
        <v>351</v>
      </c>
      <c r="D364" s="203">
        <f t="shared" ref="D364:D379" si="41">F364/$D$1</f>
        <v>339.08100644369443</v>
      </c>
      <c r="E364" s="169">
        <f t="shared" ref="E364:E379" si="42">F364/$D$3</f>
        <v>381.36374094098704</v>
      </c>
      <c r="F364" s="168">
        <f t="shared" ref="F364:F379" si="43">C364*$D$2</f>
        <v>33151.950000000004</v>
      </c>
      <c r="G364" s="178"/>
    </row>
    <row r="365" spans="1:7" outlineLevel="1">
      <c r="A365" s="179" t="s">
        <v>219</v>
      </c>
      <c r="B365" s="179" t="s">
        <v>3590</v>
      </c>
      <c r="C365" s="166">
        <v>351</v>
      </c>
      <c r="D365" s="203">
        <f t="shared" si="41"/>
        <v>339.08100644369443</v>
      </c>
      <c r="E365" s="169">
        <f t="shared" si="42"/>
        <v>381.36374094098704</v>
      </c>
      <c r="F365" s="168">
        <f t="shared" si="43"/>
        <v>33151.950000000004</v>
      </c>
      <c r="G365" s="179"/>
    </row>
    <row r="366" spans="1:7" outlineLevel="1">
      <c r="A366" s="178" t="s">
        <v>220</v>
      </c>
      <c r="B366" s="178" t="s">
        <v>3591</v>
      </c>
      <c r="C366" s="167">
        <v>345</v>
      </c>
      <c r="D366" s="203">
        <f t="shared" si="41"/>
        <v>333.28474992328938</v>
      </c>
      <c r="E366" s="169">
        <f t="shared" si="42"/>
        <v>374.84470263430342</v>
      </c>
      <c r="F366" s="168">
        <f t="shared" si="43"/>
        <v>32585.25</v>
      </c>
      <c r="G366" s="178"/>
    </row>
    <row r="367" spans="1:7" outlineLevel="1">
      <c r="A367" s="179" t="s">
        <v>221</v>
      </c>
      <c r="B367" s="179" t="s">
        <v>3592</v>
      </c>
      <c r="C367" s="166">
        <v>345</v>
      </c>
      <c r="D367" s="203">
        <f t="shared" si="41"/>
        <v>333.28474992328938</v>
      </c>
      <c r="E367" s="169">
        <f t="shared" si="42"/>
        <v>374.84470263430342</v>
      </c>
      <c r="F367" s="168">
        <f t="shared" si="43"/>
        <v>32585.25</v>
      </c>
      <c r="G367" s="179"/>
    </row>
    <row r="368" spans="1:7" ht="18.75" customHeight="1" outlineLevel="1">
      <c r="A368" s="178" t="s">
        <v>222</v>
      </c>
      <c r="B368" s="178" t="s">
        <v>3593</v>
      </c>
      <c r="C368" s="167">
        <v>413</v>
      </c>
      <c r="D368" s="203">
        <f t="shared" si="41"/>
        <v>398.97565715454641</v>
      </c>
      <c r="E368" s="169">
        <f t="shared" si="42"/>
        <v>448.72713677671686</v>
      </c>
      <c r="F368" s="168">
        <f t="shared" si="43"/>
        <v>39007.85</v>
      </c>
      <c r="G368" s="178"/>
    </row>
    <row r="369" spans="1:7" outlineLevel="1">
      <c r="A369" s="179" t="s">
        <v>223</v>
      </c>
      <c r="B369" s="179" t="s">
        <v>3594</v>
      </c>
      <c r="C369" s="166">
        <v>413</v>
      </c>
      <c r="D369" s="203">
        <f t="shared" si="41"/>
        <v>398.97565715454641</v>
      </c>
      <c r="E369" s="169">
        <f t="shared" si="42"/>
        <v>448.72713677671686</v>
      </c>
      <c r="F369" s="168">
        <f t="shared" si="43"/>
        <v>39007.85</v>
      </c>
      <c r="G369" s="179"/>
    </row>
    <row r="370" spans="1:7" outlineLevel="1">
      <c r="A370" s="178" t="s">
        <v>224</v>
      </c>
      <c r="B370" s="178" t="s">
        <v>3595</v>
      </c>
      <c r="C370" s="167">
        <v>454</v>
      </c>
      <c r="D370" s="203">
        <f t="shared" si="41"/>
        <v>438.58341004398079</v>
      </c>
      <c r="E370" s="169">
        <f t="shared" si="42"/>
        <v>493.27389853905441</v>
      </c>
      <c r="F370" s="168">
        <f t="shared" si="43"/>
        <v>42880.3</v>
      </c>
      <c r="G370" s="178"/>
    </row>
    <row r="371" spans="1:7" outlineLevel="1">
      <c r="A371" s="179" t="s">
        <v>225</v>
      </c>
      <c r="B371" s="179" t="s">
        <v>3596</v>
      </c>
      <c r="C371" s="166">
        <v>454</v>
      </c>
      <c r="D371" s="203">
        <f t="shared" si="41"/>
        <v>438.58341004398079</v>
      </c>
      <c r="E371" s="169">
        <f t="shared" si="42"/>
        <v>493.27389853905441</v>
      </c>
      <c r="F371" s="168">
        <f t="shared" si="43"/>
        <v>42880.3</v>
      </c>
      <c r="G371" s="179"/>
    </row>
    <row r="372" spans="1:7" outlineLevel="1">
      <c r="A372" s="178" t="s">
        <v>226</v>
      </c>
      <c r="B372" s="178" t="s">
        <v>3597</v>
      </c>
      <c r="C372" s="167">
        <v>490</v>
      </c>
      <c r="D372" s="203">
        <f t="shared" si="41"/>
        <v>473.36094916641099</v>
      </c>
      <c r="E372" s="169">
        <f t="shared" si="42"/>
        <v>532.38812837915555</v>
      </c>
      <c r="F372" s="168">
        <f t="shared" si="43"/>
        <v>46280.5</v>
      </c>
      <c r="G372" s="178"/>
    </row>
    <row r="373" spans="1:7" outlineLevel="1">
      <c r="A373" s="179" t="s">
        <v>227</v>
      </c>
      <c r="B373" s="179" t="s">
        <v>3598</v>
      </c>
      <c r="C373" s="166">
        <v>440</v>
      </c>
      <c r="D373" s="203">
        <f t="shared" si="41"/>
        <v>425.05881149636906</v>
      </c>
      <c r="E373" s="169">
        <f t="shared" si="42"/>
        <v>478.06280915679281</v>
      </c>
      <c r="F373" s="168">
        <f t="shared" si="43"/>
        <v>41558</v>
      </c>
      <c r="G373" s="179"/>
    </row>
    <row r="374" spans="1:7" outlineLevel="1">
      <c r="A374" s="178" t="s">
        <v>228</v>
      </c>
      <c r="B374" s="178" t="s">
        <v>3599</v>
      </c>
      <c r="C374" s="167">
        <v>440</v>
      </c>
      <c r="D374" s="203">
        <f t="shared" si="41"/>
        <v>425.05881149636906</v>
      </c>
      <c r="E374" s="169">
        <f t="shared" si="42"/>
        <v>478.06280915679281</v>
      </c>
      <c r="F374" s="168">
        <f t="shared" si="43"/>
        <v>41558</v>
      </c>
      <c r="G374" s="178"/>
    </row>
    <row r="375" spans="1:7" outlineLevel="1">
      <c r="A375" s="179" t="s">
        <v>229</v>
      </c>
      <c r="B375" s="179" t="s">
        <v>3600</v>
      </c>
      <c r="C375" s="166">
        <v>700</v>
      </c>
      <c r="D375" s="203">
        <f t="shared" si="41"/>
        <v>676.22992738058713</v>
      </c>
      <c r="E375" s="169">
        <f t="shared" si="42"/>
        <v>760.55446911307945</v>
      </c>
      <c r="F375" s="168">
        <f t="shared" si="43"/>
        <v>66115</v>
      </c>
      <c r="G375" s="179" t="s">
        <v>230</v>
      </c>
    </row>
    <row r="376" spans="1:7" outlineLevel="1">
      <c r="A376" s="178" t="s">
        <v>231</v>
      </c>
      <c r="B376" s="178" t="s">
        <v>3601</v>
      </c>
      <c r="C376" s="167">
        <v>695</v>
      </c>
      <c r="D376" s="203">
        <f t="shared" si="41"/>
        <v>671.39971361358289</v>
      </c>
      <c r="E376" s="169">
        <f t="shared" si="42"/>
        <v>755.12193719084314</v>
      </c>
      <c r="F376" s="168">
        <f t="shared" si="43"/>
        <v>65642.75</v>
      </c>
      <c r="G376" s="178"/>
    </row>
    <row r="377" spans="1:7" outlineLevel="1">
      <c r="A377" s="179" t="s">
        <v>232</v>
      </c>
      <c r="B377" s="179" t="s">
        <v>3602</v>
      </c>
      <c r="C377" s="166">
        <v>735</v>
      </c>
      <c r="D377" s="203">
        <f t="shared" si="41"/>
        <v>710.04142374961646</v>
      </c>
      <c r="E377" s="169">
        <f t="shared" si="42"/>
        <v>798.58219256873338</v>
      </c>
      <c r="F377" s="168">
        <f t="shared" si="43"/>
        <v>69420.75</v>
      </c>
      <c r="G377" s="179"/>
    </row>
    <row r="378" spans="1:7" outlineLevel="1">
      <c r="A378" s="178" t="s">
        <v>233</v>
      </c>
      <c r="B378" s="178" t="s">
        <v>3603</v>
      </c>
      <c r="C378" s="167">
        <v>804</v>
      </c>
      <c r="D378" s="203">
        <f t="shared" si="41"/>
        <v>776.69837373427436</v>
      </c>
      <c r="E378" s="169">
        <f t="shared" si="42"/>
        <v>873.55113309559408</v>
      </c>
      <c r="F378" s="168">
        <f t="shared" si="43"/>
        <v>75937.8</v>
      </c>
      <c r="G378" s="178"/>
    </row>
    <row r="379" spans="1:7" outlineLevel="1">
      <c r="A379" s="179" t="s">
        <v>234</v>
      </c>
      <c r="B379" s="179" t="s">
        <v>3604</v>
      </c>
      <c r="C379" s="166">
        <v>779</v>
      </c>
      <c r="D379" s="203">
        <f t="shared" si="41"/>
        <v>752.54730489925339</v>
      </c>
      <c r="E379" s="169">
        <f t="shared" si="42"/>
        <v>846.38847348441266</v>
      </c>
      <c r="F379" s="168">
        <f t="shared" si="43"/>
        <v>73576.55</v>
      </c>
      <c r="G379" s="179"/>
    </row>
    <row r="380" spans="1:7" ht="22.5" outlineLevel="1">
      <c r="A380" s="74" t="s">
        <v>2869</v>
      </c>
      <c r="B380" s="70"/>
      <c r="C380" s="243"/>
      <c r="D380" s="204"/>
      <c r="E380" s="72"/>
      <c r="F380" s="73"/>
      <c r="G380" s="70"/>
    </row>
    <row r="381" spans="1:7" outlineLevel="1">
      <c r="A381" s="170" t="s">
        <v>235</v>
      </c>
      <c r="B381" s="170" t="s">
        <v>3605</v>
      </c>
      <c r="C381" s="167">
        <v>191</v>
      </c>
      <c r="D381" s="203">
        <f t="shared" ref="D381:D388" si="44">F381/$D$1</f>
        <v>184.5141658995602</v>
      </c>
      <c r="E381" s="169">
        <f t="shared" ref="E381:E388" si="45">F381/$D$3</f>
        <v>207.52271942942596</v>
      </c>
      <c r="F381" s="168">
        <f t="shared" ref="F381:F388" si="46">C381*$D$2</f>
        <v>18039.95</v>
      </c>
      <c r="G381" s="170"/>
    </row>
    <row r="382" spans="1:7" outlineLevel="1">
      <c r="A382" s="171" t="s">
        <v>236</v>
      </c>
      <c r="B382" s="171" t="s">
        <v>3606</v>
      </c>
      <c r="C382" s="166">
        <v>224</v>
      </c>
      <c r="D382" s="203">
        <f t="shared" si="44"/>
        <v>216.39357676178787</v>
      </c>
      <c r="E382" s="169">
        <f t="shared" si="45"/>
        <v>243.37743011618542</v>
      </c>
      <c r="F382" s="168">
        <f t="shared" si="46"/>
        <v>21156.799999999999</v>
      </c>
      <c r="G382" s="171"/>
    </row>
    <row r="383" spans="1:7" outlineLevel="1">
      <c r="A383" s="170" t="s">
        <v>237</v>
      </c>
      <c r="B383" s="170" t="s">
        <v>3607</v>
      </c>
      <c r="C383" s="167">
        <v>177</v>
      </c>
      <c r="D383" s="203">
        <f t="shared" si="44"/>
        <v>170.98956735194847</v>
      </c>
      <c r="E383" s="169">
        <f t="shared" si="45"/>
        <v>192.31163004716439</v>
      </c>
      <c r="F383" s="168">
        <f t="shared" si="46"/>
        <v>16717.650000000001</v>
      </c>
      <c r="G383" s="170"/>
    </row>
    <row r="384" spans="1:7" outlineLevel="1">
      <c r="A384" s="171" t="s">
        <v>238</v>
      </c>
      <c r="B384" s="171" t="s">
        <v>3608</v>
      </c>
      <c r="C384" s="166">
        <v>222</v>
      </c>
      <c r="D384" s="203">
        <f t="shared" si="44"/>
        <v>214.46149125498621</v>
      </c>
      <c r="E384" s="169">
        <f t="shared" si="45"/>
        <v>241.20441734729093</v>
      </c>
      <c r="F384" s="168">
        <f t="shared" si="46"/>
        <v>20967.900000000001</v>
      </c>
      <c r="G384" s="171"/>
    </row>
    <row r="385" spans="1:7" outlineLevel="1">
      <c r="A385" s="170" t="s">
        <v>239</v>
      </c>
      <c r="B385" s="170" t="s">
        <v>3609</v>
      </c>
      <c r="C385" s="167">
        <v>209</v>
      </c>
      <c r="D385" s="203">
        <f t="shared" si="44"/>
        <v>201.9029354607753</v>
      </c>
      <c r="E385" s="169">
        <f t="shared" si="45"/>
        <v>227.07983434947656</v>
      </c>
      <c r="F385" s="168">
        <f t="shared" si="46"/>
        <v>19740.05</v>
      </c>
      <c r="G385" s="170"/>
    </row>
    <row r="386" spans="1:7" ht="16.5" customHeight="1" outlineLevel="1">
      <c r="A386" s="171" t="s">
        <v>240</v>
      </c>
      <c r="B386" s="171" t="s">
        <v>3610</v>
      </c>
      <c r="C386" s="166">
        <v>239</v>
      </c>
      <c r="D386" s="203">
        <f t="shared" si="44"/>
        <v>230.88421806280044</v>
      </c>
      <c r="E386" s="169">
        <f t="shared" si="45"/>
        <v>259.67502588289426</v>
      </c>
      <c r="F386" s="168">
        <f t="shared" si="46"/>
        <v>22573.55</v>
      </c>
      <c r="G386" s="171"/>
    </row>
    <row r="387" spans="1:7" outlineLevel="1">
      <c r="A387" s="170" t="s">
        <v>241</v>
      </c>
      <c r="B387" s="170" t="s">
        <v>3611</v>
      </c>
      <c r="C387" s="167">
        <v>265</v>
      </c>
      <c r="D387" s="203">
        <f t="shared" si="44"/>
        <v>256.00132965122225</v>
      </c>
      <c r="E387" s="169">
        <f t="shared" si="45"/>
        <v>287.92419187852295</v>
      </c>
      <c r="F387" s="168">
        <f t="shared" si="46"/>
        <v>25029.25</v>
      </c>
      <c r="G387" s="170"/>
    </row>
    <row r="388" spans="1:7" outlineLevel="1">
      <c r="A388" s="171" t="s">
        <v>242</v>
      </c>
      <c r="B388" s="171" t="s">
        <v>3612</v>
      </c>
      <c r="C388" s="166">
        <v>252</v>
      </c>
      <c r="D388" s="203">
        <f t="shared" si="44"/>
        <v>243.44277385701139</v>
      </c>
      <c r="E388" s="169">
        <f t="shared" si="45"/>
        <v>273.7996088807086</v>
      </c>
      <c r="F388" s="168">
        <f t="shared" si="46"/>
        <v>23801.4</v>
      </c>
      <c r="G388" s="171"/>
    </row>
    <row r="389" spans="1:7" ht="22.5" outlineLevel="1">
      <c r="A389" s="74" t="s">
        <v>2870</v>
      </c>
      <c r="B389" s="70"/>
      <c r="C389" s="243"/>
      <c r="D389" s="204"/>
      <c r="E389" s="72"/>
      <c r="F389" s="73"/>
      <c r="G389" s="70"/>
    </row>
    <row r="390" spans="1:7" outlineLevel="1">
      <c r="A390" s="170" t="s">
        <v>243</v>
      </c>
      <c r="B390" s="170" t="s">
        <v>3613</v>
      </c>
      <c r="C390" s="167">
        <v>234</v>
      </c>
      <c r="D390" s="203">
        <f t="shared" ref="D390:D402" si="47">F390/$D$1</f>
        <v>226.05400429579626</v>
      </c>
      <c r="E390" s="169">
        <f t="shared" ref="E390:E402" si="48">F390/$D$3</f>
        <v>254.24249396065798</v>
      </c>
      <c r="F390" s="168">
        <f t="shared" ref="F390:F402" si="49">C390*$D$2</f>
        <v>22101.3</v>
      </c>
      <c r="G390" s="170"/>
    </row>
    <row r="391" spans="1:7" outlineLevel="1">
      <c r="A391" s="171" t="s">
        <v>244</v>
      </c>
      <c r="B391" s="171" t="s">
        <v>3614</v>
      </c>
      <c r="C391" s="166">
        <v>247</v>
      </c>
      <c r="D391" s="203">
        <f t="shared" si="47"/>
        <v>238.61256009000718</v>
      </c>
      <c r="E391" s="169">
        <f t="shared" si="48"/>
        <v>268.36707695847235</v>
      </c>
      <c r="F391" s="168">
        <f t="shared" si="49"/>
        <v>23329.15</v>
      </c>
      <c r="G391" s="171"/>
    </row>
    <row r="392" spans="1:7" outlineLevel="1">
      <c r="A392" s="170" t="s">
        <v>245</v>
      </c>
      <c r="B392" s="170" t="s">
        <v>3615</v>
      </c>
      <c r="C392" s="167">
        <v>266</v>
      </c>
      <c r="D392" s="203">
        <f t="shared" si="47"/>
        <v>256.96737240462312</v>
      </c>
      <c r="E392" s="169">
        <f t="shared" si="48"/>
        <v>289.01069826297021</v>
      </c>
      <c r="F392" s="168">
        <f t="shared" si="49"/>
        <v>25123.7</v>
      </c>
      <c r="G392" s="170"/>
    </row>
    <row r="393" spans="1:7" outlineLevel="1">
      <c r="A393" s="171" t="s">
        <v>246</v>
      </c>
      <c r="B393" s="171" t="s">
        <v>3616</v>
      </c>
      <c r="C393" s="166">
        <v>294</v>
      </c>
      <c r="D393" s="203">
        <f t="shared" si="47"/>
        <v>284.01656949984658</v>
      </c>
      <c r="E393" s="169">
        <f t="shared" si="48"/>
        <v>319.43287702749336</v>
      </c>
      <c r="F393" s="168">
        <f t="shared" si="49"/>
        <v>27768.3</v>
      </c>
      <c r="G393" s="171"/>
    </row>
    <row r="394" spans="1:7" outlineLevel="1">
      <c r="A394" s="170" t="s">
        <v>247</v>
      </c>
      <c r="B394" s="170" t="s">
        <v>3617</v>
      </c>
      <c r="C394" s="167">
        <v>216</v>
      </c>
      <c r="D394" s="203">
        <f t="shared" si="47"/>
        <v>208.66523473458116</v>
      </c>
      <c r="E394" s="169">
        <f t="shared" si="48"/>
        <v>234.68537904060739</v>
      </c>
      <c r="F394" s="168">
        <f t="shared" si="49"/>
        <v>20401.2</v>
      </c>
      <c r="G394" s="170"/>
    </row>
    <row r="395" spans="1:7" outlineLevel="1">
      <c r="A395" s="171" t="s">
        <v>248</v>
      </c>
      <c r="B395" s="171" t="s">
        <v>3618</v>
      </c>
      <c r="C395" s="166">
        <v>266</v>
      </c>
      <c r="D395" s="203">
        <f t="shared" si="47"/>
        <v>256.96737240462312</v>
      </c>
      <c r="E395" s="169">
        <f t="shared" si="48"/>
        <v>289.01069826297021</v>
      </c>
      <c r="F395" s="168">
        <f t="shared" si="49"/>
        <v>25123.7</v>
      </c>
      <c r="G395" s="171"/>
    </row>
    <row r="396" spans="1:7" ht="17.25" customHeight="1" outlineLevel="1">
      <c r="A396" s="170" t="s">
        <v>249</v>
      </c>
      <c r="B396" s="170" t="s">
        <v>3619</v>
      </c>
      <c r="C396" s="167">
        <v>278</v>
      </c>
      <c r="D396" s="203">
        <f t="shared" si="47"/>
        <v>268.55988544543317</v>
      </c>
      <c r="E396" s="169">
        <f t="shared" si="48"/>
        <v>302.04877487633729</v>
      </c>
      <c r="F396" s="168">
        <f t="shared" si="49"/>
        <v>26257.100000000002</v>
      </c>
      <c r="G396" s="170"/>
    </row>
    <row r="397" spans="1:7" outlineLevel="1">
      <c r="A397" s="171" t="s">
        <v>250</v>
      </c>
      <c r="B397" s="171" t="s">
        <v>3620</v>
      </c>
      <c r="C397" s="166">
        <v>249</v>
      </c>
      <c r="D397" s="203">
        <f t="shared" si="47"/>
        <v>240.54464559680883</v>
      </c>
      <c r="E397" s="169">
        <f t="shared" si="48"/>
        <v>270.54008972736682</v>
      </c>
      <c r="F397" s="168">
        <f t="shared" si="49"/>
        <v>23518.05</v>
      </c>
      <c r="G397" s="171"/>
    </row>
    <row r="398" spans="1:7" outlineLevel="1">
      <c r="A398" s="170" t="s">
        <v>251</v>
      </c>
      <c r="B398" s="170" t="s">
        <v>3621</v>
      </c>
      <c r="C398" s="167">
        <v>293</v>
      </c>
      <c r="D398" s="203">
        <f t="shared" si="47"/>
        <v>283.05052674644577</v>
      </c>
      <c r="E398" s="169">
        <f t="shared" si="48"/>
        <v>318.34637064304616</v>
      </c>
      <c r="F398" s="168">
        <f t="shared" si="49"/>
        <v>27673.850000000002</v>
      </c>
      <c r="G398" s="170"/>
    </row>
    <row r="399" spans="1:7" outlineLevel="1">
      <c r="A399" s="171" t="s">
        <v>252</v>
      </c>
      <c r="B399" s="171" t="s">
        <v>3622</v>
      </c>
      <c r="C399" s="166">
        <v>287</v>
      </c>
      <c r="D399" s="203">
        <f t="shared" si="47"/>
        <v>277.25427022604072</v>
      </c>
      <c r="E399" s="169">
        <f t="shared" si="48"/>
        <v>311.82733233636259</v>
      </c>
      <c r="F399" s="168">
        <f t="shared" si="49"/>
        <v>27107.15</v>
      </c>
      <c r="G399" s="171"/>
    </row>
    <row r="400" spans="1:7" outlineLevel="1">
      <c r="A400" s="170" t="s">
        <v>253</v>
      </c>
      <c r="B400" s="170" t="s">
        <v>3623</v>
      </c>
      <c r="C400" s="167">
        <v>314</v>
      </c>
      <c r="D400" s="203">
        <f t="shared" si="47"/>
        <v>303.33742456786337</v>
      </c>
      <c r="E400" s="169">
        <f t="shared" si="48"/>
        <v>341.16300471643848</v>
      </c>
      <c r="F400" s="168">
        <f t="shared" si="49"/>
        <v>29657.3</v>
      </c>
      <c r="G400" s="170"/>
    </row>
    <row r="401" spans="1:7" outlineLevel="1">
      <c r="A401" s="171" t="s">
        <v>254</v>
      </c>
      <c r="B401" s="171" t="s">
        <v>3624</v>
      </c>
      <c r="C401" s="166">
        <v>319</v>
      </c>
      <c r="D401" s="203">
        <f t="shared" si="47"/>
        <v>308.16763833486755</v>
      </c>
      <c r="E401" s="169">
        <f t="shared" si="48"/>
        <v>346.59553663867479</v>
      </c>
      <c r="F401" s="168">
        <f t="shared" si="49"/>
        <v>30129.55</v>
      </c>
      <c r="G401" s="171"/>
    </row>
    <row r="402" spans="1:7" outlineLevel="1">
      <c r="A402" s="170" t="s">
        <v>255</v>
      </c>
      <c r="B402" s="170" t="s">
        <v>3625</v>
      </c>
      <c r="C402" s="167">
        <v>309</v>
      </c>
      <c r="D402" s="203">
        <f t="shared" si="47"/>
        <v>298.50721080085918</v>
      </c>
      <c r="E402" s="169">
        <f t="shared" si="48"/>
        <v>335.73047279420217</v>
      </c>
      <c r="F402" s="168">
        <f t="shared" si="49"/>
        <v>29185.05</v>
      </c>
      <c r="G402" s="170"/>
    </row>
    <row r="403" spans="1:7" ht="22.5" outlineLevel="1">
      <c r="A403" s="74" t="s">
        <v>2871</v>
      </c>
      <c r="B403" s="70"/>
      <c r="C403" s="243"/>
      <c r="D403" s="204"/>
      <c r="E403" s="72"/>
      <c r="F403" s="73"/>
      <c r="G403" s="70"/>
    </row>
    <row r="404" spans="1:7" outlineLevel="1">
      <c r="A404" s="170" t="s">
        <v>256</v>
      </c>
      <c r="B404" s="170" t="s">
        <v>3626</v>
      </c>
      <c r="C404" s="167">
        <v>334</v>
      </c>
      <c r="D404" s="203">
        <f t="shared" ref="D404:D423" si="50">F404/$D$1</f>
        <v>322.65827963588015</v>
      </c>
      <c r="E404" s="169">
        <f t="shared" ref="E404:E423" si="51">F404/$D$3</f>
        <v>362.8931324053836</v>
      </c>
      <c r="F404" s="168">
        <f t="shared" ref="F404:F423" si="52">C404*$D$2</f>
        <v>31546.3</v>
      </c>
      <c r="G404" s="170"/>
    </row>
    <row r="405" spans="1:7" outlineLevel="1">
      <c r="A405" s="171" t="s">
        <v>257</v>
      </c>
      <c r="B405" s="171" t="s">
        <v>3627</v>
      </c>
      <c r="C405" s="166">
        <v>380</v>
      </c>
      <c r="D405" s="203">
        <f t="shared" si="50"/>
        <v>367.09624629231871</v>
      </c>
      <c r="E405" s="169">
        <f t="shared" si="51"/>
        <v>412.8724260899574</v>
      </c>
      <c r="F405" s="168">
        <f t="shared" si="52"/>
        <v>35891</v>
      </c>
      <c r="G405" s="171"/>
    </row>
    <row r="406" spans="1:7" outlineLevel="1">
      <c r="A406" s="170" t="s">
        <v>258</v>
      </c>
      <c r="B406" s="170" t="s">
        <v>3628</v>
      </c>
      <c r="C406" s="167">
        <v>275</v>
      </c>
      <c r="D406" s="203">
        <f t="shared" si="50"/>
        <v>265.66175718523067</v>
      </c>
      <c r="E406" s="169">
        <f t="shared" si="51"/>
        <v>298.78925572299551</v>
      </c>
      <c r="F406" s="168">
        <f t="shared" si="52"/>
        <v>25973.75</v>
      </c>
      <c r="G406" s="170"/>
    </row>
    <row r="407" spans="1:7" outlineLevel="1">
      <c r="A407" s="171" t="s">
        <v>259</v>
      </c>
      <c r="B407" s="171" t="s">
        <v>3629</v>
      </c>
      <c r="C407" s="166">
        <v>385</v>
      </c>
      <c r="D407" s="203">
        <f t="shared" si="50"/>
        <v>371.92646005932289</v>
      </c>
      <c r="E407" s="169">
        <f t="shared" si="51"/>
        <v>418.30495801219371</v>
      </c>
      <c r="F407" s="168">
        <f t="shared" si="52"/>
        <v>36363.25</v>
      </c>
      <c r="G407" s="171"/>
    </row>
    <row r="408" spans="1:7" outlineLevel="1">
      <c r="A408" s="170" t="s">
        <v>260</v>
      </c>
      <c r="B408" s="170" t="s">
        <v>3630</v>
      </c>
      <c r="C408" s="167">
        <v>312</v>
      </c>
      <c r="D408" s="203">
        <f t="shared" si="50"/>
        <v>301.40533906106168</v>
      </c>
      <c r="E408" s="169">
        <f t="shared" si="51"/>
        <v>338.98999194754401</v>
      </c>
      <c r="F408" s="168">
        <f t="shared" si="52"/>
        <v>29468.400000000001</v>
      </c>
      <c r="G408" s="170"/>
    </row>
    <row r="409" spans="1:7" outlineLevel="1">
      <c r="A409" s="171" t="s">
        <v>261</v>
      </c>
      <c r="B409" s="171" t="s">
        <v>3631</v>
      </c>
      <c r="C409" s="166">
        <v>328</v>
      </c>
      <c r="D409" s="203">
        <f t="shared" si="50"/>
        <v>316.86202311547515</v>
      </c>
      <c r="E409" s="169">
        <f t="shared" si="51"/>
        <v>356.37409409870008</v>
      </c>
      <c r="F409" s="168">
        <f t="shared" si="52"/>
        <v>30979.600000000002</v>
      </c>
      <c r="G409" s="171"/>
    </row>
    <row r="410" spans="1:7" outlineLevel="1">
      <c r="A410" s="170" t="s">
        <v>262</v>
      </c>
      <c r="B410" s="170" t="s">
        <v>3632</v>
      </c>
      <c r="C410" s="167">
        <v>366</v>
      </c>
      <c r="D410" s="203">
        <f t="shared" si="50"/>
        <v>353.57164774470704</v>
      </c>
      <c r="E410" s="169">
        <f t="shared" si="51"/>
        <v>397.66133670769585</v>
      </c>
      <c r="F410" s="168">
        <f t="shared" si="52"/>
        <v>34568.700000000004</v>
      </c>
      <c r="G410" s="170"/>
    </row>
    <row r="411" spans="1:7" ht="20.25" customHeight="1" outlineLevel="1">
      <c r="A411" s="171" t="s">
        <v>263</v>
      </c>
      <c r="B411" s="171" t="s">
        <v>3633</v>
      </c>
      <c r="C411" s="166">
        <v>328</v>
      </c>
      <c r="D411" s="203">
        <f t="shared" si="50"/>
        <v>316.86202311547515</v>
      </c>
      <c r="E411" s="169">
        <f t="shared" si="51"/>
        <v>356.37409409870008</v>
      </c>
      <c r="F411" s="168">
        <f t="shared" si="52"/>
        <v>30979.600000000002</v>
      </c>
      <c r="G411" s="171"/>
    </row>
    <row r="412" spans="1:7" outlineLevel="1">
      <c r="A412" s="170" t="s">
        <v>264</v>
      </c>
      <c r="B412" s="170" t="s">
        <v>3634</v>
      </c>
      <c r="C412" s="167">
        <v>366</v>
      </c>
      <c r="D412" s="203">
        <f t="shared" si="50"/>
        <v>353.57164774470704</v>
      </c>
      <c r="E412" s="169">
        <f t="shared" si="51"/>
        <v>397.66133670769585</v>
      </c>
      <c r="F412" s="168">
        <f t="shared" si="52"/>
        <v>34568.700000000004</v>
      </c>
      <c r="G412" s="170"/>
    </row>
    <row r="413" spans="1:7" outlineLevel="1">
      <c r="A413" s="171" t="s">
        <v>265</v>
      </c>
      <c r="B413" s="171" t="s">
        <v>3635</v>
      </c>
      <c r="C413" s="166">
        <v>413</v>
      </c>
      <c r="D413" s="203">
        <f t="shared" si="50"/>
        <v>398.97565715454641</v>
      </c>
      <c r="E413" s="169">
        <f t="shared" si="51"/>
        <v>448.72713677671686</v>
      </c>
      <c r="F413" s="168">
        <f t="shared" si="52"/>
        <v>39007.85</v>
      </c>
      <c r="G413" s="171"/>
    </row>
    <row r="414" spans="1:7" outlineLevel="1">
      <c r="A414" s="170" t="s">
        <v>266</v>
      </c>
      <c r="B414" s="170" t="s">
        <v>3636</v>
      </c>
      <c r="C414" s="167">
        <v>400</v>
      </c>
      <c r="D414" s="203">
        <f t="shared" si="50"/>
        <v>386.41710136033549</v>
      </c>
      <c r="E414" s="169">
        <f t="shared" si="51"/>
        <v>434.60255377890252</v>
      </c>
      <c r="F414" s="168">
        <f t="shared" si="52"/>
        <v>37780</v>
      </c>
      <c r="G414" s="170"/>
    </row>
    <row r="415" spans="1:7" outlineLevel="1">
      <c r="A415" s="171" t="s">
        <v>267</v>
      </c>
      <c r="B415" s="171" t="s">
        <v>3637</v>
      </c>
      <c r="C415" s="166">
        <v>450</v>
      </c>
      <c r="D415" s="203">
        <f t="shared" si="50"/>
        <v>434.71923903037742</v>
      </c>
      <c r="E415" s="169">
        <f t="shared" si="51"/>
        <v>488.92787300126537</v>
      </c>
      <c r="F415" s="168">
        <f t="shared" si="52"/>
        <v>42502.5</v>
      </c>
      <c r="G415" s="171"/>
    </row>
    <row r="416" spans="1:7" outlineLevel="1">
      <c r="A416" s="170" t="s">
        <v>268</v>
      </c>
      <c r="B416" s="170" t="s">
        <v>3638</v>
      </c>
      <c r="C416" s="167">
        <v>326</v>
      </c>
      <c r="D416" s="203">
        <f t="shared" si="50"/>
        <v>314.92993760867341</v>
      </c>
      <c r="E416" s="169">
        <f t="shared" si="51"/>
        <v>354.20108132980556</v>
      </c>
      <c r="F416" s="168">
        <f t="shared" si="52"/>
        <v>30790.7</v>
      </c>
      <c r="G416" s="170"/>
    </row>
    <row r="417" spans="1:7" outlineLevel="1">
      <c r="A417" s="171" t="s">
        <v>269</v>
      </c>
      <c r="B417" s="171" t="s">
        <v>3639</v>
      </c>
      <c r="C417" s="166">
        <v>372</v>
      </c>
      <c r="D417" s="203">
        <f t="shared" si="50"/>
        <v>359.36790426511203</v>
      </c>
      <c r="E417" s="169">
        <f t="shared" si="51"/>
        <v>404.18037501437936</v>
      </c>
      <c r="F417" s="168">
        <f t="shared" si="52"/>
        <v>35135.4</v>
      </c>
      <c r="G417" s="171"/>
    </row>
    <row r="418" spans="1:7" outlineLevel="1">
      <c r="A418" s="170" t="s">
        <v>270</v>
      </c>
      <c r="B418" s="170" t="s">
        <v>3640</v>
      </c>
      <c r="C418" s="167">
        <v>667</v>
      </c>
      <c r="D418" s="203">
        <f t="shared" si="50"/>
        <v>644.35051651835943</v>
      </c>
      <c r="E418" s="169">
        <f t="shared" si="51"/>
        <v>724.69975842631993</v>
      </c>
      <c r="F418" s="168">
        <f t="shared" si="52"/>
        <v>62998.15</v>
      </c>
      <c r="G418" s="170"/>
    </row>
    <row r="419" spans="1:7" outlineLevel="1">
      <c r="A419" s="171" t="s">
        <v>271</v>
      </c>
      <c r="B419" s="171" t="s">
        <v>3641</v>
      </c>
      <c r="C419" s="166">
        <v>716</v>
      </c>
      <c r="D419" s="203">
        <f t="shared" si="50"/>
        <v>691.68661143500049</v>
      </c>
      <c r="E419" s="169">
        <f t="shared" si="51"/>
        <v>777.93857126423552</v>
      </c>
      <c r="F419" s="168">
        <f t="shared" si="52"/>
        <v>67626.2</v>
      </c>
      <c r="G419" s="171"/>
    </row>
    <row r="420" spans="1:7" outlineLevel="1">
      <c r="A420" s="170" t="s">
        <v>272</v>
      </c>
      <c r="B420" s="170" t="s">
        <v>3642</v>
      </c>
      <c r="C420" s="167">
        <v>760</v>
      </c>
      <c r="D420" s="203">
        <f t="shared" si="50"/>
        <v>734.19249258463742</v>
      </c>
      <c r="E420" s="169">
        <f t="shared" si="51"/>
        <v>825.7448521799148</v>
      </c>
      <c r="F420" s="168">
        <f t="shared" si="52"/>
        <v>71782</v>
      </c>
      <c r="G420" s="170"/>
    </row>
    <row r="421" spans="1:7" outlineLevel="1">
      <c r="A421" s="171" t="s">
        <v>273</v>
      </c>
      <c r="B421" s="171" t="s">
        <v>3643</v>
      </c>
      <c r="C421" s="166">
        <v>736</v>
      </c>
      <c r="D421" s="203">
        <f t="shared" si="50"/>
        <v>711.00746650301733</v>
      </c>
      <c r="E421" s="169">
        <f t="shared" si="51"/>
        <v>799.66869895318064</v>
      </c>
      <c r="F421" s="168">
        <f t="shared" si="52"/>
        <v>69515.199999999997</v>
      </c>
      <c r="G421" s="171"/>
    </row>
    <row r="422" spans="1:7" outlineLevel="1">
      <c r="A422" s="170" t="s">
        <v>274</v>
      </c>
      <c r="B422" s="170" t="s">
        <v>3644</v>
      </c>
      <c r="C422" s="167">
        <v>692</v>
      </c>
      <c r="D422" s="203">
        <f t="shared" si="50"/>
        <v>668.50158535338039</v>
      </c>
      <c r="E422" s="169">
        <f t="shared" si="51"/>
        <v>751.86241803750136</v>
      </c>
      <c r="F422" s="168">
        <f t="shared" si="52"/>
        <v>65359.4</v>
      </c>
      <c r="G422" s="170"/>
    </row>
    <row r="423" spans="1:7" outlineLevel="1">
      <c r="A423" s="171" t="s">
        <v>275</v>
      </c>
      <c r="B423" s="171" t="s">
        <v>3645</v>
      </c>
      <c r="C423" s="166">
        <v>742</v>
      </c>
      <c r="D423" s="203">
        <f t="shared" si="50"/>
        <v>716.80372302342244</v>
      </c>
      <c r="E423" s="169">
        <f t="shared" si="51"/>
        <v>806.18773725986432</v>
      </c>
      <c r="F423" s="168">
        <f t="shared" si="52"/>
        <v>70081.900000000009</v>
      </c>
      <c r="G423" s="171"/>
    </row>
    <row r="424" spans="1:7" ht="22.5" outlineLevel="1">
      <c r="A424" s="74" t="s">
        <v>2921</v>
      </c>
      <c r="B424" s="70"/>
      <c r="C424" s="243"/>
      <c r="D424" s="204"/>
      <c r="E424" s="72"/>
      <c r="F424" s="73"/>
      <c r="G424" s="70"/>
    </row>
    <row r="425" spans="1:7" outlineLevel="1">
      <c r="A425" s="64" t="s">
        <v>276</v>
      </c>
      <c r="B425" s="170" t="s">
        <v>3646</v>
      </c>
      <c r="C425" s="167"/>
      <c r="D425" s="203">
        <f t="shared" ref="D425:D431" si="53">F425/$D$1</f>
        <v>0</v>
      </c>
      <c r="E425" s="169">
        <f t="shared" ref="E425:E431" si="54">F425/$D$3</f>
        <v>0</v>
      </c>
      <c r="F425" s="168">
        <f t="shared" ref="F425:F431" si="55">C425*$D$2</f>
        <v>0</v>
      </c>
      <c r="G425" s="170"/>
    </row>
    <row r="426" spans="1:7" outlineLevel="1">
      <c r="A426" s="171" t="s">
        <v>277</v>
      </c>
      <c r="B426" s="171" t="s">
        <v>3647</v>
      </c>
      <c r="C426" s="166">
        <v>533</v>
      </c>
      <c r="D426" s="203">
        <f t="shared" si="53"/>
        <v>514.900787562647</v>
      </c>
      <c r="E426" s="169">
        <f t="shared" si="54"/>
        <v>579.10790291038757</v>
      </c>
      <c r="F426" s="168">
        <f t="shared" si="55"/>
        <v>50341.85</v>
      </c>
      <c r="G426" s="171"/>
    </row>
    <row r="427" spans="1:7" outlineLevel="1">
      <c r="A427" s="170" t="s">
        <v>278</v>
      </c>
      <c r="B427" s="170" t="s">
        <v>3648</v>
      </c>
      <c r="C427" s="167">
        <v>595</v>
      </c>
      <c r="D427" s="203">
        <f t="shared" si="53"/>
        <v>574.79543827349903</v>
      </c>
      <c r="E427" s="169">
        <f t="shared" si="54"/>
        <v>646.47129874611755</v>
      </c>
      <c r="F427" s="168">
        <f t="shared" si="55"/>
        <v>56197.75</v>
      </c>
      <c r="G427" s="170"/>
    </row>
    <row r="428" spans="1:7" outlineLevel="1">
      <c r="A428" s="171" t="s">
        <v>279</v>
      </c>
      <c r="B428" s="171" t="s">
        <v>3649</v>
      </c>
      <c r="C428" s="166">
        <v>595</v>
      </c>
      <c r="D428" s="203">
        <f t="shared" si="53"/>
        <v>574.79543827349903</v>
      </c>
      <c r="E428" s="169">
        <f t="shared" si="54"/>
        <v>646.47129874611755</v>
      </c>
      <c r="F428" s="168">
        <f t="shared" si="55"/>
        <v>56197.75</v>
      </c>
      <c r="G428" s="171"/>
    </row>
    <row r="429" spans="1:7" outlineLevel="1">
      <c r="A429" s="170" t="s">
        <v>280</v>
      </c>
      <c r="B429" s="170" t="s">
        <v>3650</v>
      </c>
      <c r="C429" s="167">
        <v>696</v>
      </c>
      <c r="D429" s="203">
        <f t="shared" si="53"/>
        <v>672.36575636698376</v>
      </c>
      <c r="E429" s="169">
        <f t="shared" si="54"/>
        <v>756.2084435752904</v>
      </c>
      <c r="F429" s="168">
        <f t="shared" si="55"/>
        <v>65737.2</v>
      </c>
      <c r="G429" s="170"/>
    </row>
    <row r="430" spans="1:7" outlineLevel="1">
      <c r="A430" s="171" t="s">
        <v>281</v>
      </c>
      <c r="B430" s="171" t="s">
        <v>3651</v>
      </c>
      <c r="C430" s="166">
        <v>747</v>
      </c>
      <c r="D430" s="203">
        <f t="shared" si="53"/>
        <v>721.63393679042667</v>
      </c>
      <c r="E430" s="169">
        <f t="shared" si="54"/>
        <v>811.62026918210063</v>
      </c>
      <c r="F430" s="168">
        <f t="shared" si="55"/>
        <v>70554.150000000009</v>
      </c>
      <c r="G430" s="171"/>
    </row>
    <row r="431" spans="1:7" outlineLevel="1">
      <c r="A431" s="170" t="s">
        <v>282</v>
      </c>
      <c r="B431" s="170" t="s">
        <v>3652</v>
      </c>
      <c r="C431" s="167">
        <v>800</v>
      </c>
      <c r="D431" s="203">
        <f t="shared" si="53"/>
        <v>772.83420272067099</v>
      </c>
      <c r="E431" s="169">
        <f t="shared" si="54"/>
        <v>869.20510755780504</v>
      </c>
      <c r="F431" s="168">
        <f t="shared" si="55"/>
        <v>75560</v>
      </c>
      <c r="G431" s="170"/>
    </row>
    <row r="432" spans="1:7" ht="22.5" outlineLevel="1">
      <c r="A432" s="76" t="s">
        <v>2872</v>
      </c>
      <c r="B432" s="70"/>
      <c r="C432" s="243"/>
      <c r="D432" s="204"/>
      <c r="E432" s="72"/>
      <c r="F432" s="73"/>
      <c r="G432" s="70"/>
    </row>
    <row r="433" spans="1:7" outlineLevel="1">
      <c r="A433" s="170" t="s">
        <v>283</v>
      </c>
      <c r="B433" s="170" t="s">
        <v>3653</v>
      </c>
      <c r="C433" s="167">
        <v>399</v>
      </c>
      <c r="D433" s="203">
        <f t="shared" ref="D433:D452" si="56">F433/$D$1</f>
        <v>385.45105860693468</v>
      </c>
      <c r="E433" s="169">
        <f t="shared" ref="E433:E452" si="57">F433/$D$3</f>
        <v>433.51604739445531</v>
      </c>
      <c r="F433" s="168">
        <f t="shared" ref="F433:F452" si="58">C433*$D$2</f>
        <v>37685.550000000003</v>
      </c>
      <c r="G433" s="170"/>
    </row>
    <row r="434" spans="1:7" outlineLevel="1">
      <c r="A434" s="171" t="s">
        <v>284</v>
      </c>
      <c r="B434" s="171" t="s">
        <v>3654</v>
      </c>
      <c r="C434" s="166">
        <v>436</v>
      </c>
      <c r="D434" s="203">
        <f t="shared" si="56"/>
        <v>421.19464048276575</v>
      </c>
      <c r="E434" s="169">
        <f t="shared" si="57"/>
        <v>473.71678361900382</v>
      </c>
      <c r="F434" s="168">
        <f t="shared" si="58"/>
        <v>41180.200000000004</v>
      </c>
      <c r="G434" s="171"/>
    </row>
    <row r="435" spans="1:7" outlineLevel="1">
      <c r="A435" s="170" t="s">
        <v>285</v>
      </c>
      <c r="B435" s="170" t="s">
        <v>3655</v>
      </c>
      <c r="C435" s="167">
        <v>336</v>
      </c>
      <c r="D435" s="203">
        <f t="shared" si="56"/>
        <v>324.59036514268183</v>
      </c>
      <c r="E435" s="169">
        <f t="shared" si="57"/>
        <v>365.06614517427812</v>
      </c>
      <c r="F435" s="168">
        <f t="shared" si="58"/>
        <v>31735.200000000001</v>
      </c>
      <c r="G435" s="170"/>
    </row>
    <row r="436" spans="1:7" outlineLevel="1">
      <c r="A436" s="180" t="s">
        <v>286</v>
      </c>
      <c r="B436" s="180" t="s">
        <v>3656</v>
      </c>
      <c r="C436" s="166">
        <v>426</v>
      </c>
      <c r="D436" s="203">
        <f t="shared" si="56"/>
        <v>411.53421294875733</v>
      </c>
      <c r="E436" s="169">
        <f t="shared" si="57"/>
        <v>462.85171977453126</v>
      </c>
      <c r="F436" s="168">
        <f t="shared" si="58"/>
        <v>40235.700000000004</v>
      </c>
      <c r="G436" s="171"/>
    </row>
    <row r="437" spans="1:7" outlineLevel="1">
      <c r="A437" s="181" t="s">
        <v>287</v>
      </c>
      <c r="B437" s="181" t="s">
        <v>3657</v>
      </c>
      <c r="C437" s="167">
        <v>372</v>
      </c>
      <c r="D437" s="203">
        <f t="shared" si="56"/>
        <v>359.36790426511203</v>
      </c>
      <c r="E437" s="169">
        <f t="shared" si="57"/>
        <v>404.18037501437936</v>
      </c>
      <c r="F437" s="168">
        <f t="shared" si="58"/>
        <v>35135.4</v>
      </c>
      <c r="G437" s="170"/>
    </row>
    <row r="438" spans="1:7" outlineLevel="1">
      <c r="A438" s="180" t="s">
        <v>288</v>
      </c>
      <c r="B438" s="180" t="s">
        <v>3658</v>
      </c>
      <c r="C438" s="166">
        <v>389</v>
      </c>
      <c r="D438" s="203">
        <f t="shared" si="56"/>
        <v>375.79063107292632</v>
      </c>
      <c r="E438" s="169">
        <f t="shared" si="57"/>
        <v>422.65098354998275</v>
      </c>
      <c r="F438" s="168">
        <f t="shared" si="58"/>
        <v>36741.050000000003</v>
      </c>
      <c r="G438" s="171"/>
    </row>
    <row r="439" spans="1:7" outlineLevel="1">
      <c r="A439" s="181" t="s">
        <v>289</v>
      </c>
      <c r="B439" s="181" t="s">
        <v>3659</v>
      </c>
      <c r="C439" s="167">
        <v>416</v>
      </c>
      <c r="D439" s="203">
        <f t="shared" si="56"/>
        <v>401.87378541474897</v>
      </c>
      <c r="E439" s="169">
        <f t="shared" si="57"/>
        <v>451.9866559300587</v>
      </c>
      <c r="F439" s="168">
        <f t="shared" si="58"/>
        <v>39291.200000000004</v>
      </c>
      <c r="G439" s="170"/>
    </row>
    <row r="440" spans="1:7" outlineLevel="1">
      <c r="A440" s="180" t="s">
        <v>290</v>
      </c>
      <c r="B440" s="180" t="s">
        <v>3660</v>
      </c>
      <c r="C440" s="166">
        <v>389</v>
      </c>
      <c r="D440" s="203">
        <f t="shared" si="56"/>
        <v>375.79063107292632</v>
      </c>
      <c r="E440" s="169">
        <f t="shared" si="57"/>
        <v>422.65098354998275</v>
      </c>
      <c r="F440" s="168">
        <f t="shared" si="58"/>
        <v>36741.050000000003</v>
      </c>
      <c r="G440" s="171"/>
    </row>
    <row r="441" spans="1:7" outlineLevel="1">
      <c r="A441" s="181" t="s">
        <v>291</v>
      </c>
      <c r="B441" s="181" t="s">
        <v>3661</v>
      </c>
      <c r="C441" s="167">
        <v>416</v>
      </c>
      <c r="D441" s="203">
        <f t="shared" si="56"/>
        <v>401.87378541474897</v>
      </c>
      <c r="E441" s="169">
        <f t="shared" si="57"/>
        <v>451.9866559300587</v>
      </c>
      <c r="F441" s="168">
        <f t="shared" si="58"/>
        <v>39291.200000000004</v>
      </c>
      <c r="G441" s="170"/>
    </row>
    <row r="442" spans="1:7" outlineLevel="1">
      <c r="A442" s="180" t="s">
        <v>292</v>
      </c>
      <c r="B442" s="180" t="s">
        <v>3662</v>
      </c>
      <c r="C442" s="166">
        <v>456</v>
      </c>
      <c r="D442" s="203">
        <f t="shared" si="56"/>
        <v>440.51549555078253</v>
      </c>
      <c r="E442" s="169">
        <f t="shared" si="57"/>
        <v>495.44691130794894</v>
      </c>
      <c r="F442" s="168">
        <f t="shared" si="58"/>
        <v>43069.200000000004</v>
      </c>
      <c r="G442" s="171"/>
    </row>
    <row r="443" spans="1:7" outlineLevel="1">
      <c r="A443" s="181" t="s">
        <v>293</v>
      </c>
      <c r="B443" s="181" t="s">
        <v>3663</v>
      </c>
      <c r="C443" s="167">
        <v>441</v>
      </c>
      <c r="D443" s="203">
        <f t="shared" si="56"/>
        <v>426.02485424976993</v>
      </c>
      <c r="E443" s="169">
        <f t="shared" si="57"/>
        <v>479.14931554124007</v>
      </c>
      <c r="F443" s="168">
        <f t="shared" si="58"/>
        <v>41652.450000000004</v>
      </c>
      <c r="G443" s="170"/>
    </row>
    <row r="444" spans="1:7" outlineLevel="1">
      <c r="A444" s="180" t="s">
        <v>294</v>
      </c>
      <c r="B444" s="180" t="s">
        <v>3664</v>
      </c>
      <c r="C444" s="166">
        <v>489</v>
      </c>
      <c r="D444" s="203">
        <f t="shared" si="56"/>
        <v>472.39490641301018</v>
      </c>
      <c r="E444" s="169">
        <f t="shared" si="57"/>
        <v>531.3016219947084</v>
      </c>
      <c r="F444" s="168">
        <f t="shared" si="58"/>
        <v>46186.05</v>
      </c>
      <c r="G444" s="171"/>
    </row>
    <row r="445" spans="1:7" outlineLevel="1">
      <c r="A445" s="181" t="s">
        <v>295</v>
      </c>
      <c r="B445" s="181" t="s">
        <v>3665</v>
      </c>
      <c r="C445" s="167">
        <v>763</v>
      </c>
      <c r="D445" s="203">
        <f t="shared" si="56"/>
        <v>737.09062084484003</v>
      </c>
      <c r="E445" s="169">
        <f t="shared" si="57"/>
        <v>829.0043713332567</v>
      </c>
      <c r="F445" s="168">
        <f t="shared" si="58"/>
        <v>72065.350000000006</v>
      </c>
      <c r="G445" s="170"/>
    </row>
    <row r="446" spans="1:7" outlineLevel="1">
      <c r="A446" s="180" t="s">
        <v>296</v>
      </c>
      <c r="B446" s="180" t="s">
        <v>3666</v>
      </c>
      <c r="C446" s="166">
        <v>693</v>
      </c>
      <c r="D446" s="203">
        <f t="shared" si="56"/>
        <v>669.46762810678126</v>
      </c>
      <c r="E446" s="169">
        <f t="shared" si="57"/>
        <v>752.94892442194862</v>
      </c>
      <c r="F446" s="168">
        <f t="shared" si="58"/>
        <v>65453.85</v>
      </c>
      <c r="G446" s="171"/>
    </row>
    <row r="447" spans="1:7" outlineLevel="1">
      <c r="A447" s="181" t="s">
        <v>297</v>
      </c>
      <c r="B447" s="181" t="s">
        <v>3667</v>
      </c>
      <c r="C447" s="167">
        <v>737</v>
      </c>
      <c r="D447" s="203">
        <f t="shared" si="56"/>
        <v>711.9735092564182</v>
      </c>
      <c r="E447" s="169">
        <f t="shared" si="57"/>
        <v>800.75520533762801</v>
      </c>
      <c r="F447" s="168">
        <f t="shared" si="58"/>
        <v>69609.650000000009</v>
      </c>
      <c r="G447" s="170"/>
    </row>
    <row r="448" spans="1:7" outlineLevel="1">
      <c r="A448" s="180" t="s">
        <v>298</v>
      </c>
      <c r="B448" s="180" t="s">
        <v>3668</v>
      </c>
      <c r="C448" s="166">
        <v>765</v>
      </c>
      <c r="D448" s="203">
        <f t="shared" si="56"/>
        <v>739.02270635164166</v>
      </c>
      <c r="E448" s="169">
        <f t="shared" si="57"/>
        <v>831.17738410215111</v>
      </c>
      <c r="F448" s="168">
        <f t="shared" si="58"/>
        <v>72254.25</v>
      </c>
      <c r="G448" s="171"/>
    </row>
    <row r="449" spans="1:7" outlineLevel="1">
      <c r="A449" s="181" t="s">
        <v>299</v>
      </c>
      <c r="B449" s="181" t="s">
        <v>3669</v>
      </c>
      <c r="C449" s="167">
        <v>386</v>
      </c>
      <c r="D449" s="203">
        <f t="shared" si="56"/>
        <v>372.89250281272382</v>
      </c>
      <c r="E449" s="169">
        <f t="shared" si="57"/>
        <v>419.39146439664097</v>
      </c>
      <c r="F449" s="168">
        <f t="shared" si="58"/>
        <v>36457.700000000004</v>
      </c>
      <c r="G449" s="170"/>
    </row>
    <row r="450" spans="1:7" outlineLevel="1">
      <c r="A450" s="180" t="s">
        <v>300</v>
      </c>
      <c r="B450" s="180" t="s">
        <v>3670</v>
      </c>
      <c r="C450" s="166">
        <v>423</v>
      </c>
      <c r="D450" s="203">
        <f t="shared" si="56"/>
        <v>408.63608468855477</v>
      </c>
      <c r="E450" s="169">
        <f t="shared" si="57"/>
        <v>459.59220062118942</v>
      </c>
      <c r="F450" s="168">
        <f t="shared" si="58"/>
        <v>39952.35</v>
      </c>
      <c r="G450" s="171"/>
    </row>
    <row r="451" spans="1:7" outlineLevel="1">
      <c r="A451" s="181" t="s">
        <v>301</v>
      </c>
      <c r="B451" s="181" t="s">
        <v>3671</v>
      </c>
      <c r="C451" s="167">
        <v>713</v>
      </c>
      <c r="D451" s="203">
        <f t="shared" si="56"/>
        <v>688.7884831747981</v>
      </c>
      <c r="E451" s="169">
        <f t="shared" si="57"/>
        <v>774.67905211089385</v>
      </c>
      <c r="F451" s="168">
        <f t="shared" si="58"/>
        <v>67342.850000000006</v>
      </c>
      <c r="G451" s="170"/>
    </row>
    <row r="452" spans="1:7" outlineLevel="1">
      <c r="A452" s="180" t="s">
        <v>302</v>
      </c>
      <c r="B452" s="180" t="s">
        <v>3672</v>
      </c>
      <c r="C452" s="166">
        <v>761</v>
      </c>
      <c r="D452" s="203">
        <f t="shared" si="56"/>
        <v>735.15853533803829</v>
      </c>
      <c r="E452" s="169">
        <f t="shared" si="57"/>
        <v>826.83135856436206</v>
      </c>
      <c r="F452" s="168">
        <f t="shared" si="58"/>
        <v>71876.45</v>
      </c>
      <c r="G452" s="171"/>
    </row>
    <row r="453" spans="1:7" ht="22.5" outlineLevel="1">
      <c r="A453" s="76" t="s">
        <v>2873</v>
      </c>
      <c r="B453" s="70"/>
      <c r="C453" s="243"/>
      <c r="D453" s="204"/>
      <c r="E453" s="72"/>
      <c r="F453" s="73"/>
      <c r="G453" s="70"/>
    </row>
    <row r="454" spans="1:7" outlineLevel="1">
      <c r="A454" s="178" t="s">
        <v>303</v>
      </c>
      <c r="B454" s="178" t="s">
        <v>3673</v>
      </c>
      <c r="C454" s="167">
        <v>787</v>
      </c>
      <c r="D454" s="205">
        <f t="shared" ref="D454:D461" si="59">F454/$D$1</f>
        <v>760.27564692646013</v>
      </c>
      <c r="E454" s="185">
        <f t="shared" ref="E454:E461" si="60">F454/$D$3</f>
        <v>855.08052455999086</v>
      </c>
      <c r="F454" s="184">
        <f t="shared" ref="F454:F461" si="61">C454*$D$2</f>
        <v>74332.150000000009</v>
      </c>
      <c r="G454" s="178"/>
    </row>
    <row r="455" spans="1:7" outlineLevel="1">
      <c r="A455" s="179" t="s">
        <v>304</v>
      </c>
      <c r="B455" s="179" t="s">
        <v>3674</v>
      </c>
      <c r="C455" s="166">
        <v>838</v>
      </c>
      <c r="D455" s="205">
        <f t="shared" si="59"/>
        <v>809.54382734990293</v>
      </c>
      <c r="E455" s="185">
        <f t="shared" si="60"/>
        <v>910.49235016680086</v>
      </c>
      <c r="F455" s="184">
        <f t="shared" si="61"/>
        <v>79149.100000000006</v>
      </c>
      <c r="G455" s="179"/>
    </row>
    <row r="456" spans="1:7" outlineLevel="1">
      <c r="A456" s="178" t="s">
        <v>305</v>
      </c>
      <c r="B456" s="178" t="s">
        <v>3675</v>
      </c>
      <c r="C456" s="167">
        <v>686</v>
      </c>
      <c r="D456" s="205">
        <f t="shared" si="59"/>
        <v>662.7053288329754</v>
      </c>
      <c r="E456" s="185">
        <f t="shared" si="60"/>
        <v>745.3433797308179</v>
      </c>
      <c r="F456" s="184">
        <f t="shared" si="61"/>
        <v>64792.700000000004</v>
      </c>
      <c r="G456" s="178"/>
    </row>
    <row r="457" spans="1:7" outlineLevel="1">
      <c r="A457" s="179" t="s">
        <v>306</v>
      </c>
      <c r="B457" s="179" t="s">
        <v>3676</v>
      </c>
      <c r="C457" s="166">
        <v>734</v>
      </c>
      <c r="D457" s="205">
        <f t="shared" si="59"/>
        <v>709.0753809962157</v>
      </c>
      <c r="E457" s="185">
        <f t="shared" si="60"/>
        <v>797.49568618428623</v>
      </c>
      <c r="F457" s="184">
        <f t="shared" si="61"/>
        <v>69326.3</v>
      </c>
      <c r="G457" s="179"/>
    </row>
    <row r="458" spans="1:7" outlineLevel="1">
      <c r="A458" s="178" t="s">
        <v>307</v>
      </c>
      <c r="B458" s="178" t="s">
        <v>3677</v>
      </c>
      <c r="C458" s="167">
        <v>767</v>
      </c>
      <c r="D458" s="205">
        <f t="shared" si="59"/>
        <v>740.9547918584434</v>
      </c>
      <c r="E458" s="185">
        <f t="shared" si="60"/>
        <v>833.35039687104575</v>
      </c>
      <c r="F458" s="184">
        <f t="shared" si="61"/>
        <v>72443.150000000009</v>
      </c>
      <c r="G458" s="178"/>
    </row>
    <row r="459" spans="1:7" outlineLevel="1">
      <c r="A459" s="179" t="s">
        <v>308</v>
      </c>
      <c r="B459" s="179" t="s">
        <v>3678</v>
      </c>
      <c r="C459" s="166">
        <v>814</v>
      </c>
      <c r="D459" s="205">
        <f t="shared" si="59"/>
        <v>786.35880126828272</v>
      </c>
      <c r="E459" s="185">
        <f t="shared" si="60"/>
        <v>884.4161969400667</v>
      </c>
      <c r="F459" s="184">
        <f t="shared" si="61"/>
        <v>76882.3</v>
      </c>
      <c r="G459" s="179"/>
    </row>
    <row r="460" spans="1:7" outlineLevel="1">
      <c r="A460" s="178" t="s">
        <v>309</v>
      </c>
      <c r="B460" s="178" t="s">
        <v>3679</v>
      </c>
      <c r="C460" s="167">
        <v>903</v>
      </c>
      <c r="D460" s="205">
        <f t="shared" si="59"/>
        <v>872.33660632095746</v>
      </c>
      <c r="E460" s="185">
        <f t="shared" si="60"/>
        <v>981.11526515587252</v>
      </c>
      <c r="F460" s="184">
        <f t="shared" si="61"/>
        <v>85288.35</v>
      </c>
      <c r="G460" s="178"/>
    </row>
    <row r="461" spans="1:7" outlineLevel="1">
      <c r="A461" s="179" t="s">
        <v>310</v>
      </c>
      <c r="B461" s="179" t="s">
        <v>3680</v>
      </c>
      <c r="C461" s="166">
        <v>875</v>
      </c>
      <c r="D461" s="205">
        <f t="shared" si="59"/>
        <v>845.28740922573388</v>
      </c>
      <c r="E461" s="185">
        <f t="shared" si="60"/>
        <v>950.69308639134931</v>
      </c>
      <c r="F461" s="184">
        <f t="shared" si="61"/>
        <v>82643.75</v>
      </c>
      <c r="G461" s="179"/>
    </row>
    <row r="462" spans="1:7" ht="22.5" outlineLevel="1">
      <c r="A462" s="74" t="s">
        <v>2874</v>
      </c>
      <c r="B462" s="78"/>
      <c r="C462" s="243"/>
      <c r="D462" s="206"/>
      <c r="E462" s="79"/>
      <c r="F462" s="80"/>
      <c r="G462" s="78"/>
    </row>
    <row r="463" spans="1:7" outlineLevel="1">
      <c r="A463" s="178" t="s">
        <v>311</v>
      </c>
      <c r="B463" s="178" t="s">
        <v>3681</v>
      </c>
      <c r="C463" s="167">
        <v>695</v>
      </c>
      <c r="D463" s="205">
        <f t="shared" ref="D463:D469" si="62">F463/$D$1</f>
        <v>671.39971361358289</v>
      </c>
      <c r="E463" s="185">
        <f t="shared" ref="E463:E469" si="63">F463/$D$3</f>
        <v>755.12193719084314</v>
      </c>
      <c r="F463" s="184">
        <f t="shared" ref="F463:F469" si="64">C463*$D$2</f>
        <v>65642.75</v>
      </c>
      <c r="G463" s="178"/>
    </row>
    <row r="464" spans="1:7" outlineLevel="1">
      <c r="A464" s="179" t="s">
        <v>312</v>
      </c>
      <c r="B464" s="179" t="s">
        <v>3682</v>
      </c>
      <c r="C464" s="166">
        <v>775</v>
      </c>
      <c r="D464" s="205">
        <f t="shared" si="62"/>
        <v>748.68313388565002</v>
      </c>
      <c r="E464" s="185">
        <f t="shared" si="63"/>
        <v>842.04244794662361</v>
      </c>
      <c r="F464" s="184">
        <f t="shared" si="64"/>
        <v>73198.75</v>
      </c>
      <c r="G464" s="179"/>
    </row>
    <row r="465" spans="1:7" outlineLevel="1">
      <c r="A465" s="178" t="s">
        <v>313</v>
      </c>
      <c r="B465" s="178" t="s">
        <v>3683</v>
      </c>
      <c r="C465" s="167">
        <v>926</v>
      </c>
      <c r="D465" s="205">
        <f t="shared" si="62"/>
        <v>894.55558964917668</v>
      </c>
      <c r="E465" s="185">
        <f t="shared" si="63"/>
        <v>1006.1049119981593</v>
      </c>
      <c r="F465" s="184">
        <f t="shared" si="64"/>
        <v>87460.7</v>
      </c>
      <c r="G465" s="178"/>
    </row>
    <row r="466" spans="1:7" outlineLevel="1">
      <c r="A466" s="179" t="s">
        <v>314</v>
      </c>
      <c r="B466" s="179" t="s">
        <v>3684</v>
      </c>
      <c r="C466" s="166">
        <v>898</v>
      </c>
      <c r="D466" s="205">
        <f t="shared" si="62"/>
        <v>867.50639255395322</v>
      </c>
      <c r="E466" s="185">
        <f t="shared" si="63"/>
        <v>975.68273323363621</v>
      </c>
      <c r="F466" s="184">
        <f t="shared" si="64"/>
        <v>84816.1</v>
      </c>
      <c r="G466" s="179"/>
    </row>
    <row r="467" spans="1:7" outlineLevel="1">
      <c r="A467" s="178" t="s">
        <v>315</v>
      </c>
      <c r="B467" s="178" t="s">
        <v>3685</v>
      </c>
      <c r="C467" s="167">
        <v>1051</v>
      </c>
      <c r="D467" s="205">
        <f t="shared" si="62"/>
        <v>1015.3109338242815</v>
      </c>
      <c r="E467" s="185">
        <f t="shared" si="63"/>
        <v>1141.9182100540663</v>
      </c>
      <c r="F467" s="184">
        <f t="shared" si="64"/>
        <v>99266.95</v>
      </c>
      <c r="G467" s="178"/>
    </row>
    <row r="468" spans="1:7" outlineLevel="1">
      <c r="A468" s="179" t="s">
        <v>316</v>
      </c>
      <c r="B468" s="179" t="s">
        <v>3686</v>
      </c>
      <c r="C468" s="166">
        <v>1099</v>
      </c>
      <c r="D468" s="205">
        <f t="shared" si="62"/>
        <v>1061.6809859875218</v>
      </c>
      <c r="E468" s="185">
        <f t="shared" si="63"/>
        <v>1194.0705165075346</v>
      </c>
      <c r="F468" s="184">
        <f t="shared" si="64"/>
        <v>103800.55</v>
      </c>
      <c r="G468" s="179"/>
    </row>
    <row r="469" spans="1:7" outlineLevel="1">
      <c r="A469" s="178" t="s">
        <v>317</v>
      </c>
      <c r="B469" s="178" t="s">
        <v>3687</v>
      </c>
      <c r="C469" s="167">
        <v>1251</v>
      </c>
      <c r="D469" s="205">
        <f t="shared" si="62"/>
        <v>1208.5194845044493</v>
      </c>
      <c r="E469" s="185">
        <f t="shared" si="63"/>
        <v>1359.2194869435177</v>
      </c>
      <c r="F469" s="184">
        <f t="shared" si="64"/>
        <v>118156.95</v>
      </c>
      <c r="G469" s="178"/>
    </row>
    <row r="470" spans="1:7" ht="22.5" outlineLevel="1">
      <c r="A470" s="74" t="s">
        <v>2922</v>
      </c>
      <c r="B470" s="81"/>
      <c r="C470" s="243"/>
      <c r="D470" s="207"/>
      <c r="E470" s="82"/>
      <c r="F470" s="83"/>
      <c r="G470" s="81"/>
    </row>
    <row r="471" spans="1:7" outlineLevel="1">
      <c r="A471" s="170" t="s">
        <v>318</v>
      </c>
      <c r="B471" s="181" t="s">
        <v>3688</v>
      </c>
      <c r="C471" s="167">
        <v>1475</v>
      </c>
      <c r="D471" s="203">
        <f t="shared" ref="D471:D473" si="65">F471/$D$1</f>
        <v>1424.913061266237</v>
      </c>
      <c r="E471" s="169">
        <f t="shared" ref="E471:E473" si="66">F471/$D$3</f>
        <v>1602.5969170597032</v>
      </c>
      <c r="F471" s="168">
        <f t="shared" ref="F471:F473" si="67">C471*$D$2</f>
        <v>139313.75</v>
      </c>
      <c r="G471" s="65"/>
    </row>
    <row r="472" spans="1:7" outlineLevel="1">
      <c r="A472" s="171" t="s">
        <v>319</v>
      </c>
      <c r="B472" s="171" t="s">
        <v>3689</v>
      </c>
      <c r="C472" s="166">
        <v>1801</v>
      </c>
      <c r="D472" s="203">
        <f t="shared" si="65"/>
        <v>1739.8429988749108</v>
      </c>
      <c r="E472" s="169">
        <f t="shared" si="66"/>
        <v>1956.7979983895088</v>
      </c>
      <c r="F472" s="168">
        <f t="shared" si="67"/>
        <v>170104.45</v>
      </c>
      <c r="G472" s="68"/>
    </row>
    <row r="473" spans="1:7" outlineLevel="1">
      <c r="A473" s="170" t="s">
        <v>320</v>
      </c>
      <c r="B473" s="170" t="s">
        <v>3690</v>
      </c>
      <c r="C473" s="167">
        <v>2852</v>
      </c>
      <c r="D473" s="203">
        <f t="shared" si="65"/>
        <v>2755.1539326991924</v>
      </c>
      <c r="E473" s="169">
        <f t="shared" si="66"/>
        <v>3098.7162084435754</v>
      </c>
      <c r="F473" s="168">
        <f t="shared" si="67"/>
        <v>269371.40000000002</v>
      </c>
      <c r="G473" s="65"/>
    </row>
    <row r="474" spans="1:7" ht="22.5" outlineLevel="1">
      <c r="A474" s="74" t="s">
        <v>2875</v>
      </c>
      <c r="B474" s="78"/>
      <c r="C474" s="243"/>
      <c r="D474" s="206"/>
      <c r="E474" s="79"/>
      <c r="F474" s="80"/>
      <c r="G474" s="78"/>
    </row>
    <row r="475" spans="1:7" outlineLevel="1">
      <c r="A475" s="170" t="s">
        <v>321</v>
      </c>
      <c r="B475" s="170" t="s">
        <v>3691</v>
      </c>
      <c r="C475" s="167">
        <v>262</v>
      </c>
      <c r="D475" s="203">
        <f t="shared" ref="D475:D481" si="68">F475/$D$1</f>
        <v>253.10320139101975</v>
      </c>
      <c r="E475" s="169">
        <f t="shared" ref="E475:E481" si="69">F475/$D$3</f>
        <v>284.66467272518116</v>
      </c>
      <c r="F475" s="168">
        <f t="shared" ref="F475:F481" si="70">C475*$D$2</f>
        <v>24745.9</v>
      </c>
      <c r="G475" s="170"/>
    </row>
    <row r="476" spans="1:7" outlineLevel="1">
      <c r="A476" s="171" t="s">
        <v>322</v>
      </c>
      <c r="B476" s="171" t="s">
        <v>3692</v>
      </c>
      <c r="C476" s="166">
        <v>328</v>
      </c>
      <c r="D476" s="203">
        <f t="shared" si="68"/>
        <v>316.86202311547515</v>
      </c>
      <c r="E476" s="169">
        <f t="shared" si="69"/>
        <v>356.37409409870008</v>
      </c>
      <c r="F476" s="168">
        <f t="shared" si="70"/>
        <v>30979.600000000002</v>
      </c>
      <c r="G476" s="171"/>
    </row>
    <row r="477" spans="1:7" outlineLevel="1">
      <c r="A477" s="170" t="s">
        <v>323</v>
      </c>
      <c r="B477" s="170" t="s">
        <v>3693</v>
      </c>
      <c r="C477" s="167">
        <v>240</v>
      </c>
      <c r="D477" s="203">
        <f t="shared" si="68"/>
        <v>231.85026081620128</v>
      </c>
      <c r="E477" s="169">
        <f t="shared" si="69"/>
        <v>260.76153226734152</v>
      </c>
      <c r="F477" s="168">
        <f t="shared" si="70"/>
        <v>22668</v>
      </c>
      <c r="G477" s="170"/>
    </row>
    <row r="478" spans="1:7" outlineLevel="1">
      <c r="A478" s="171" t="s">
        <v>324</v>
      </c>
      <c r="B478" s="171" t="s">
        <v>3694</v>
      </c>
      <c r="C478" s="166">
        <v>323</v>
      </c>
      <c r="D478" s="203">
        <f t="shared" si="68"/>
        <v>312.03180934847092</v>
      </c>
      <c r="E478" s="169">
        <f t="shared" si="69"/>
        <v>350.94156217646383</v>
      </c>
      <c r="F478" s="168">
        <f t="shared" si="70"/>
        <v>30507.350000000002</v>
      </c>
      <c r="G478" s="171"/>
    </row>
    <row r="479" spans="1:7" outlineLevel="1">
      <c r="A479" s="170" t="s">
        <v>325</v>
      </c>
      <c r="B479" s="170" t="s">
        <v>3695</v>
      </c>
      <c r="C479" s="167">
        <v>306</v>
      </c>
      <c r="D479" s="203">
        <f t="shared" si="68"/>
        <v>295.60908254065669</v>
      </c>
      <c r="E479" s="169">
        <f t="shared" si="69"/>
        <v>332.47095364086044</v>
      </c>
      <c r="F479" s="168">
        <f t="shared" si="70"/>
        <v>28901.7</v>
      </c>
      <c r="G479" s="170"/>
    </row>
    <row r="480" spans="1:7" outlineLevel="1">
      <c r="A480" s="171" t="s">
        <v>326</v>
      </c>
      <c r="B480" s="171" t="s">
        <v>3696</v>
      </c>
      <c r="C480" s="166">
        <v>312</v>
      </c>
      <c r="D480" s="203">
        <f t="shared" si="68"/>
        <v>301.40533906106168</v>
      </c>
      <c r="E480" s="169">
        <f t="shared" si="69"/>
        <v>338.98999194754401</v>
      </c>
      <c r="F480" s="168">
        <f t="shared" si="70"/>
        <v>29468.400000000001</v>
      </c>
      <c r="G480" s="171" t="s">
        <v>327</v>
      </c>
    </row>
    <row r="481" spans="1:7" outlineLevel="1">
      <c r="A481" s="170" t="s">
        <v>328</v>
      </c>
      <c r="B481" s="170" t="s">
        <v>3697</v>
      </c>
      <c r="C481" s="167">
        <v>263</v>
      </c>
      <c r="D481" s="203">
        <f t="shared" si="68"/>
        <v>254.06924414442062</v>
      </c>
      <c r="E481" s="169">
        <f t="shared" si="69"/>
        <v>285.75117910962842</v>
      </c>
      <c r="F481" s="168">
        <f t="shared" si="70"/>
        <v>24840.350000000002</v>
      </c>
      <c r="G481" s="170"/>
    </row>
    <row r="482" spans="1:7" ht="22.5" outlineLevel="1">
      <c r="A482" s="74" t="s">
        <v>2876</v>
      </c>
      <c r="B482" s="74"/>
      <c r="C482" s="244"/>
      <c r="D482" s="208"/>
      <c r="E482" s="85"/>
      <c r="F482" s="86"/>
      <c r="G482" s="74"/>
    </row>
    <row r="483" spans="1:7" outlineLevel="1">
      <c r="A483" s="170" t="s">
        <v>329</v>
      </c>
      <c r="B483" s="170" t="s">
        <v>3698</v>
      </c>
      <c r="C483" s="167">
        <v>315</v>
      </c>
      <c r="D483" s="203">
        <f t="shared" ref="D483:D489" si="71">F483/$D$1</f>
        <v>304.30346732126418</v>
      </c>
      <c r="E483" s="169">
        <f t="shared" ref="E483:E489" si="72">F483/$D$3</f>
        <v>342.24951110088574</v>
      </c>
      <c r="F483" s="168">
        <f t="shared" ref="F483:F489" si="73">C483*$D$2</f>
        <v>29751.75</v>
      </c>
      <c r="G483" s="170"/>
    </row>
    <row r="484" spans="1:7" outlineLevel="1">
      <c r="A484" s="171" t="s">
        <v>330</v>
      </c>
      <c r="B484" s="171" t="s">
        <v>3699</v>
      </c>
      <c r="C484" s="166">
        <v>381</v>
      </c>
      <c r="D484" s="203">
        <f t="shared" si="71"/>
        <v>368.06228904571958</v>
      </c>
      <c r="E484" s="169">
        <f t="shared" si="72"/>
        <v>413.95893247440472</v>
      </c>
      <c r="F484" s="168">
        <f t="shared" si="73"/>
        <v>35985.450000000004</v>
      </c>
      <c r="G484" s="171"/>
    </row>
    <row r="485" spans="1:7" outlineLevel="1">
      <c r="A485" s="170" t="s">
        <v>331</v>
      </c>
      <c r="B485" s="170" t="s">
        <v>3700</v>
      </c>
      <c r="C485" s="167">
        <v>292</v>
      </c>
      <c r="D485" s="203">
        <f t="shared" si="71"/>
        <v>282.08448399304496</v>
      </c>
      <c r="E485" s="169">
        <f t="shared" si="72"/>
        <v>317.25986425859884</v>
      </c>
      <c r="F485" s="168">
        <f t="shared" si="73"/>
        <v>27579.4</v>
      </c>
      <c r="G485" s="170"/>
    </row>
    <row r="486" spans="1:7" outlineLevel="1">
      <c r="A486" s="171" t="s">
        <v>332</v>
      </c>
      <c r="B486" s="171" t="s">
        <v>3701</v>
      </c>
      <c r="C486" s="166">
        <v>375</v>
      </c>
      <c r="D486" s="203">
        <f t="shared" si="71"/>
        <v>362.26603252531453</v>
      </c>
      <c r="E486" s="169">
        <f t="shared" si="72"/>
        <v>407.43989416772115</v>
      </c>
      <c r="F486" s="168">
        <f t="shared" si="73"/>
        <v>35418.75</v>
      </c>
      <c r="G486" s="171"/>
    </row>
    <row r="487" spans="1:7" outlineLevel="1">
      <c r="A487" s="170" t="s">
        <v>333</v>
      </c>
      <c r="B487" s="170" t="s">
        <v>3702</v>
      </c>
      <c r="C487" s="167">
        <v>358</v>
      </c>
      <c r="D487" s="203">
        <f t="shared" si="71"/>
        <v>345.84330571750024</v>
      </c>
      <c r="E487" s="169">
        <f t="shared" si="72"/>
        <v>388.96928563211776</v>
      </c>
      <c r="F487" s="168">
        <f t="shared" si="73"/>
        <v>33813.1</v>
      </c>
      <c r="G487" s="170"/>
    </row>
    <row r="488" spans="1:7" outlineLevel="1">
      <c r="A488" s="171" t="s">
        <v>334</v>
      </c>
      <c r="B488" s="171" t="s">
        <v>3703</v>
      </c>
      <c r="C488" s="166">
        <v>315</v>
      </c>
      <c r="D488" s="203">
        <f t="shared" si="71"/>
        <v>304.30346732126418</v>
      </c>
      <c r="E488" s="169">
        <f t="shared" si="72"/>
        <v>342.24951110088574</v>
      </c>
      <c r="F488" s="168">
        <f t="shared" si="73"/>
        <v>29751.75</v>
      </c>
      <c r="G488" s="171"/>
    </row>
    <row r="489" spans="1:7" outlineLevel="1">
      <c r="A489" s="170" t="s">
        <v>335</v>
      </c>
      <c r="B489" s="170" t="s">
        <v>3704</v>
      </c>
      <c r="C489" s="167">
        <v>381</v>
      </c>
      <c r="D489" s="203">
        <f t="shared" si="71"/>
        <v>368.06228904571958</v>
      </c>
      <c r="E489" s="169">
        <f t="shared" si="72"/>
        <v>413.95893247440472</v>
      </c>
      <c r="F489" s="168">
        <f t="shared" si="73"/>
        <v>35985.450000000004</v>
      </c>
      <c r="G489" s="170"/>
    </row>
    <row r="490" spans="1:7" ht="22.5" outlineLevel="1">
      <c r="A490" s="74" t="s">
        <v>2877</v>
      </c>
      <c r="B490" s="74"/>
      <c r="C490" s="244"/>
      <c r="D490" s="208"/>
      <c r="E490" s="85"/>
      <c r="F490" s="86"/>
      <c r="G490" s="74"/>
    </row>
    <row r="491" spans="1:7" outlineLevel="1">
      <c r="A491" s="170" t="s">
        <v>336</v>
      </c>
      <c r="B491" s="170" t="s">
        <v>3705</v>
      </c>
      <c r="C491" s="167">
        <v>407</v>
      </c>
      <c r="D491" s="203">
        <f t="shared" ref="D491:D508" si="74">F491/$D$1</f>
        <v>393.17940063414136</v>
      </c>
      <c r="E491" s="169">
        <f t="shared" ref="E491:E508" si="75">F491/$D$3</f>
        <v>442.20809847003335</v>
      </c>
      <c r="F491" s="168">
        <f t="shared" ref="F491:F508" si="76">C491*$D$2</f>
        <v>38441.15</v>
      </c>
      <c r="G491" s="170"/>
    </row>
    <row r="492" spans="1:7" outlineLevel="1">
      <c r="A492" s="171" t="s">
        <v>337</v>
      </c>
      <c r="B492" s="171" t="s">
        <v>3706</v>
      </c>
      <c r="C492" s="166">
        <v>407</v>
      </c>
      <c r="D492" s="203">
        <f t="shared" si="74"/>
        <v>393.17940063414136</v>
      </c>
      <c r="E492" s="169">
        <f t="shared" si="75"/>
        <v>442.20809847003335</v>
      </c>
      <c r="F492" s="168">
        <f t="shared" si="76"/>
        <v>38441.15</v>
      </c>
      <c r="G492" s="171"/>
    </row>
    <row r="493" spans="1:7" outlineLevel="1">
      <c r="A493" s="170" t="s">
        <v>338</v>
      </c>
      <c r="B493" s="170" t="s">
        <v>3707</v>
      </c>
      <c r="C493" s="167">
        <v>477</v>
      </c>
      <c r="D493" s="203">
        <f t="shared" si="74"/>
        <v>460.80239337220007</v>
      </c>
      <c r="E493" s="169">
        <f t="shared" si="75"/>
        <v>518.26354538134126</v>
      </c>
      <c r="F493" s="168">
        <f t="shared" si="76"/>
        <v>45052.65</v>
      </c>
      <c r="G493" s="170"/>
    </row>
    <row r="494" spans="1:7" outlineLevel="1">
      <c r="A494" s="171" t="s">
        <v>339</v>
      </c>
      <c r="B494" s="171" t="s">
        <v>3708</v>
      </c>
      <c r="C494" s="166">
        <v>353</v>
      </c>
      <c r="D494" s="203">
        <f t="shared" si="74"/>
        <v>341.01309195049606</v>
      </c>
      <c r="E494" s="169">
        <f t="shared" si="75"/>
        <v>383.53675370988145</v>
      </c>
      <c r="F494" s="168">
        <f t="shared" si="76"/>
        <v>33340.85</v>
      </c>
      <c r="G494" s="171"/>
    </row>
    <row r="495" spans="1:7" outlineLevel="1">
      <c r="A495" s="170" t="s">
        <v>340</v>
      </c>
      <c r="B495" s="170" t="s">
        <v>3709</v>
      </c>
      <c r="C495" s="167">
        <v>352</v>
      </c>
      <c r="D495" s="203">
        <f t="shared" si="74"/>
        <v>340.04704919709525</v>
      </c>
      <c r="E495" s="169">
        <f t="shared" si="75"/>
        <v>382.45024732543425</v>
      </c>
      <c r="F495" s="168">
        <f t="shared" si="76"/>
        <v>33246.400000000001</v>
      </c>
      <c r="G495" s="170"/>
    </row>
    <row r="496" spans="1:7" outlineLevel="1">
      <c r="A496" s="171" t="s">
        <v>341</v>
      </c>
      <c r="B496" s="171" t="s">
        <v>3710</v>
      </c>
      <c r="C496" s="166">
        <v>376</v>
      </c>
      <c r="D496" s="203">
        <f t="shared" si="74"/>
        <v>363.2320752787154</v>
      </c>
      <c r="E496" s="169">
        <f t="shared" si="75"/>
        <v>408.52640055216841</v>
      </c>
      <c r="F496" s="168">
        <f t="shared" si="76"/>
        <v>35513.200000000004</v>
      </c>
      <c r="G496" s="171"/>
    </row>
    <row r="497" spans="1:7" outlineLevel="1">
      <c r="A497" s="170" t="s">
        <v>342</v>
      </c>
      <c r="B497" s="170" t="s">
        <v>3711</v>
      </c>
      <c r="C497" s="167">
        <v>423</v>
      </c>
      <c r="D497" s="203">
        <f t="shared" si="74"/>
        <v>408.63608468855477</v>
      </c>
      <c r="E497" s="169">
        <f t="shared" si="75"/>
        <v>459.59220062118942</v>
      </c>
      <c r="F497" s="168">
        <f t="shared" si="76"/>
        <v>39952.35</v>
      </c>
      <c r="G497" s="170"/>
    </row>
    <row r="498" spans="1:7" outlineLevel="1">
      <c r="A498" s="171" t="s">
        <v>343</v>
      </c>
      <c r="B498" s="171" t="s">
        <v>3712</v>
      </c>
      <c r="C498" s="166">
        <v>445</v>
      </c>
      <c r="D498" s="203">
        <f t="shared" si="74"/>
        <v>429.88902526337324</v>
      </c>
      <c r="E498" s="169">
        <f t="shared" si="75"/>
        <v>483.49534107902906</v>
      </c>
      <c r="F498" s="168">
        <f t="shared" si="76"/>
        <v>42030.25</v>
      </c>
      <c r="G498" s="171"/>
    </row>
    <row r="499" spans="1:7" outlineLevel="1">
      <c r="A499" s="170" t="s">
        <v>344</v>
      </c>
      <c r="B499" s="170" t="s">
        <v>3713</v>
      </c>
      <c r="C499" s="167">
        <v>469</v>
      </c>
      <c r="D499" s="203">
        <f t="shared" si="74"/>
        <v>453.07405134499339</v>
      </c>
      <c r="E499" s="169">
        <f t="shared" si="75"/>
        <v>509.57149430576322</v>
      </c>
      <c r="F499" s="168">
        <f t="shared" si="76"/>
        <v>44297.05</v>
      </c>
      <c r="G499" s="170"/>
    </row>
    <row r="500" spans="1:7" outlineLevel="1">
      <c r="A500" s="171" t="s">
        <v>345</v>
      </c>
      <c r="B500" s="171" t="s">
        <v>3714</v>
      </c>
      <c r="C500" s="166">
        <v>541</v>
      </c>
      <c r="D500" s="203">
        <f t="shared" si="74"/>
        <v>522.62912958985385</v>
      </c>
      <c r="E500" s="169">
        <f t="shared" si="75"/>
        <v>587.79995398596577</v>
      </c>
      <c r="F500" s="168">
        <f t="shared" si="76"/>
        <v>51097.450000000004</v>
      </c>
      <c r="G500" s="171"/>
    </row>
    <row r="501" spans="1:7" outlineLevel="1">
      <c r="A501" s="170" t="s">
        <v>346</v>
      </c>
      <c r="B501" s="170" t="s">
        <v>3715</v>
      </c>
      <c r="C501" s="167">
        <v>568</v>
      </c>
      <c r="D501" s="203">
        <f t="shared" si="74"/>
        <v>548.71228393167644</v>
      </c>
      <c r="E501" s="169">
        <f t="shared" si="75"/>
        <v>617.13562636604161</v>
      </c>
      <c r="F501" s="168">
        <f t="shared" si="76"/>
        <v>53647.6</v>
      </c>
      <c r="G501" s="170"/>
    </row>
    <row r="502" spans="1:7" outlineLevel="1">
      <c r="A502" s="171" t="s">
        <v>347</v>
      </c>
      <c r="B502" s="171" t="s">
        <v>3716</v>
      </c>
      <c r="C502" s="166">
        <v>504</v>
      </c>
      <c r="D502" s="203">
        <f t="shared" si="74"/>
        <v>486.88554771402278</v>
      </c>
      <c r="E502" s="169">
        <f t="shared" si="75"/>
        <v>547.59921776141721</v>
      </c>
      <c r="F502" s="168">
        <f t="shared" si="76"/>
        <v>47602.8</v>
      </c>
      <c r="G502" s="171"/>
    </row>
    <row r="503" spans="1:7" outlineLevel="1">
      <c r="A503" s="170" t="s">
        <v>348</v>
      </c>
      <c r="B503" s="170" t="s">
        <v>3717</v>
      </c>
      <c r="C503" s="167">
        <v>591</v>
      </c>
      <c r="D503" s="203">
        <f t="shared" si="74"/>
        <v>570.93126725989578</v>
      </c>
      <c r="E503" s="169">
        <f t="shared" si="75"/>
        <v>642.12527320832851</v>
      </c>
      <c r="F503" s="168">
        <f t="shared" si="76"/>
        <v>55819.950000000004</v>
      </c>
      <c r="G503" s="170"/>
    </row>
    <row r="504" spans="1:7" outlineLevel="1">
      <c r="A504" s="171" t="s">
        <v>349</v>
      </c>
      <c r="B504" s="171" t="s">
        <v>3718</v>
      </c>
      <c r="C504" s="166">
        <v>434</v>
      </c>
      <c r="D504" s="203">
        <f t="shared" si="74"/>
        <v>419.26255497596406</v>
      </c>
      <c r="E504" s="169">
        <f t="shared" si="75"/>
        <v>471.5437708501093</v>
      </c>
      <c r="F504" s="168">
        <f t="shared" si="76"/>
        <v>40991.300000000003</v>
      </c>
      <c r="G504" s="171"/>
    </row>
    <row r="505" spans="1:7" outlineLevel="1">
      <c r="A505" s="170" t="s">
        <v>350</v>
      </c>
      <c r="B505" s="170" t="s">
        <v>3719</v>
      </c>
      <c r="C505" s="167">
        <v>462</v>
      </c>
      <c r="D505" s="203">
        <f t="shared" si="74"/>
        <v>446.31175207118753</v>
      </c>
      <c r="E505" s="169">
        <f t="shared" si="75"/>
        <v>501.96594961463245</v>
      </c>
      <c r="F505" s="168">
        <f t="shared" si="76"/>
        <v>43635.9</v>
      </c>
      <c r="G505" s="170"/>
    </row>
    <row r="506" spans="1:7" outlineLevel="1">
      <c r="A506" s="171" t="s">
        <v>351</v>
      </c>
      <c r="B506" s="171" t="s">
        <v>3720</v>
      </c>
      <c r="C506" s="166">
        <v>550</v>
      </c>
      <c r="D506" s="203">
        <f t="shared" si="74"/>
        <v>531.32351437046134</v>
      </c>
      <c r="E506" s="169">
        <f t="shared" si="75"/>
        <v>597.57851144599101</v>
      </c>
      <c r="F506" s="168">
        <f t="shared" si="76"/>
        <v>51947.5</v>
      </c>
      <c r="G506" s="171"/>
    </row>
    <row r="507" spans="1:7" outlineLevel="1">
      <c r="A507" s="170" t="s">
        <v>352</v>
      </c>
      <c r="B507" s="170" t="s">
        <v>3721</v>
      </c>
      <c r="C507" s="167">
        <v>687</v>
      </c>
      <c r="D507" s="203">
        <f t="shared" si="74"/>
        <v>663.67137158637627</v>
      </c>
      <c r="E507" s="169">
        <f t="shared" si="75"/>
        <v>746.42988611526516</v>
      </c>
      <c r="F507" s="168">
        <f t="shared" si="76"/>
        <v>64887.15</v>
      </c>
      <c r="G507" s="170"/>
    </row>
    <row r="508" spans="1:7" outlineLevel="1">
      <c r="A508" s="171" t="s">
        <v>353</v>
      </c>
      <c r="B508" s="171" t="s">
        <v>3722</v>
      </c>
      <c r="C508" s="166">
        <v>555</v>
      </c>
      <c r="D508" s="203">
        <f t="shared" si="74"/>
        <v>536.15372813746546</v>
      </c>
      <c r="E508" s="169">
        <f t="shared" si="75"/>
        <v>603.01104336822721</v>
      </c>
      <c r="F508" s="168">
        <f t="shared" si="76"/>
        <v>52419.75</v>
      </c>
      <c r="G508" s="171"/>
    </row>
    <row r="509" spans="1:7" ht="22.5" outlineLevel="1">
      <c r="A509" s="74" t="s">
        <v>2878</v>
      </c>
      <c r="B509" s="74"/>
      <c r="C509" s="244"/>
      <c r="D509" s="208"/>
      <c r="E509" s="85"/>
      <c r="F509" s="86"/>
      <c r="G509" s="74"/>
    </row>
    <row r="510" spans="1:7" outlineLevel="1">
      <c r="A510" s="170" t="s">
        <v>354</v>
      </c>
      <c r="B510" s="170" t="s">
        <v>3723</v>
      </c>
      <c r="C510" s="167">
        <v>359</v>
      </c>
      <c r="D510" s="203">
        <f t="shared" ref="D510:D512" si="77">F510/$D$1</f>
        <v>346.80934847090111</v>
      </c>
      <c r="E510" s="169">
        <f t="shared" ref="E510:E512" si="78">F510/$D$3</f>
        <v>390.05579201656508</v>
      </c>
      <c r="F510" s="168">
        <f t="shared" ref="F510:F512" si="79">C510*$D$2</f>
        <v>33907.550000000003</v>
      </c>
      <c r="G510" s="170"/>
    </row>
    <row r="511" spans="1:7" outlineLevel="1">
      <c r="A511" s="171" t="s">
        <v>355</v>
      </c>
      <c r="B511" s="171" t="s">
        <v>3724</v>
      </c>
      <c r="C511" s="166">
        <v>308</v>
      </c>
      <c r="D511" s="203">
        <f t="shared" si="77"/>
        <v>297.54116804745837</v>
      </c>
      <c r="E511" s="169">
        <f t="shared" si="78"/>
        <v>334.64396640975497</v>
      </c>
      <c r="F511" s="168">
        <f t="shared" si="79"/>
        <v>29090.600000000002</v>
      </c>
      <c r="G511" s="171"/>
    </row>
    <row r="512" spans="1:7" outlineLevel="1">
      <c r="A512" s="170" t="s">
        <v>356</v>
      </c>
      <c r="B512" s="170" t="s">
        <v>3725</v>
      </c>
      <c r="C512" s="167">
        <v>330</v>
      </c>
      <c r="D512" s="203">
        <f t="shared" si="77"/>
        <v>318.79410862227678</v>
      </c>
      <c r="E512" s="169">
        <f t="shared" si="78"/>
        <v>358.54710686759461</v>
      </c>
      <c r="F512" s="168">
        <f t="shared" si="79"/>
        <v>31168.5</v>
      </c>
      <c r="G512" s="170"/>
    </row>
    <row r="513" spans="1:7" ht="22.5" outlineLevel="1">
      <c r="A513" s="74" t="s">
        <v>2879</v>
      </c>
      <c r="B513" s="78"/>
      <c r="C513" s="243"/>
      <c r="D513" s="206"/>
      <c r="E513" s="79"/>
      <c r="F513" s="80"/>
      <c r="G513" s="78"/>
    </row>
    <row r="514" spans="1:7" outlineLevel="1">
      <c r="A514" s="170" t="s">
        <v>357</v>
      </c>
      <c r="B514" s="170" t="s">
        <v>3726</v>
      </c>
      <c r="C514" s="167">
        <v>298</v>
      </c>
      <c r="D514" s="203">
        <f t="shared" ref="D514:D516" si="80">F514/$D$1</f>
        <v>287.88074051344995</v>
      </c>
      <c r="E514" s="169">
        <f t="shared" ref="E514:E516" si="81">F514/$D$3</f>
        <v>323.77890256528241</v>
      </c>
      <c r="F514" s="168">
        <f t="shared" ref="F514:F516" si="82">C514*$D$2</f>
        <v>28146.100000000002</v>
      </c>
      <c r="G514" s="170"/>
    </row>
    <row r="515" spans="1:7" outlineLevel="1">
      <c r="A515" s="171" t="s">
        <v>358</v>
      </c>
      <c r="B515" s="171" t="s">
        <v>3727</v>
      </c>
      <c r="C515" s="166">
        <v>256</v>
      </c>
      <c r="D515" s="203">
        <f t="shared" si="80"/>
        <v>247.30694487061473</v>
      </c>
      <c r="E515" s="169">
        <f t="shared" si="81"/>
        <v>278.14563441849765</v>
      </c>
      <c r="F515" s="168">
        <f t="shared" si="82"/>
        <v>24179.200000000001</v>
      </c>
      <c r="G515" s="171"/>
    </row>
    <row r="516" spans="1:7" outlineLevel="1">
      <c r="A516" s="170" t="s">
        <v>359</v>
      </c>
      <c r="B516" s="170" t="s">
        <v>3728</v>
      </c>
      <c r="C516" s="167">
        <v>335</v>
      </c>
      <c r="D516" s="203">
        <f t="shared" si="80"/>
        <v>323.62432238928096</v>
      </c>
      <c r="E516" s="169">
        <f t="shared" si="81"/>
        <v>363.97963878983086</v>
      </c>
      <c r="F516" s="168">
        <f t="shared" si="82"/>
        <v>31640.75</v>
      </c>
      <c r="G516" s="170"/>
    </row>
    <row r="517" spans="1:7" ht="22.5" outlineLevel="1">
      <c r="A517" s="74" t="s">
        <v>2880</v>
      </c>
      <c r="B517" s="74"/>
      <c r="C517" s="244"/>
      <c r="D517" s="208"/>
      <c r="E517" s="85"/>
      <c r="F517" s="86"/>
      <c r="G517" s="74"/>
    </row>
    <row r="518" spans="1:7" outlineLevel="1">
      <c r="A518" s="170" t="s">
        <v>360</v>
      </c>
      <c r="B518" s="170" t="s">
        <v>3729</v>
      </c>
      <c r="C518" s="167">
        <v>347</v>
      </c>
      <c r="D518" s="203">
        <f t="shared" ref="D518:D519" si="83">F518/$D$1</f>
        <v>335.21683543009107</v>
      </c>
      <c r="E518" s="169">
        <f t="shared" ref="E518:E519" si="84">F518/$D$3</f>
        <v>377.01771540319794</v>
      </c>
      <c r="F518" s="168">
        <f t="shared" ref="F518:F519" si="85">C518*$D$2</f>
        <v>32774.15</v>
      </c>
      <c r="G518" s="170"/>
    </row>
    <row r="519" spans="1:7" outlineLevel="1">
      <c r="A519" s="171" t="s">
        <v>361</v>
      </c>
      <c r="B519" s="171" t="s">
        <v>3730</v>
      </c>
      <c r="C519" s="166">
        <v>298</v>
      </c>
      <c r="D519" s="203">
        <f t="shared" si="83"/>
        <v>287.88074051344995</v>
      </c>
      <c r="E519" s="169">
        <f t="shared" si="84"/>
        <v>323.77890256528241</v>
      </c>
      <c r="F519" s="168">
        <f t="shared" si="85"/>
        <v>28146.100000000002</v>
      </c>
      <c r="G519" s="171"/>
    </row>
    <row r="520" spans="1:7" ht="22.5" outlineLevel="1">
      <c r="A520" s="74" t="s">
        <v>2881</v>
      </c>
      <c r="B520" s="74"/>
      <c r="C520" s="244"/>
      <c r="D520" s="208"/>
      <c r="E520" s="85"/>
      <c r="F520" s="86"/>
      <c r="G520" s="74"/>
    </row>
    <row r="521" spans="1:7" outlineLevel="1">
      <c r="A521" s="170" t="s">
        <v>362</v>
      </c>
      <c r="B521" s="170" t="s">
        <v>3731</v>
      </c>
      <c r="C521" s="167">
        <v>557</v>
      </c>
      <c r="D521" s="203">
        <f t="shared" ref="D521:D525" si="86">F521/$D$1</f>
        <v>538.0858136442672</v>
      </c>
      <c r="E521" s="169">
        <f t="shared" ref="E521:E525" si="87">F521/$D$3</f>
        <v>605.18405613712184</v>
      </c>
      <c r="F521" s="168">
        <f t="shared" ref="F521:F525" si="88">C521*$D$2</f>
        <v>52608.65</v>
      </c>
      <c r="G521" s="170"/>
    </row>
    <row r="522" spans="1:7" outlineLevel="1">
      <c r="A522" s="171" t="s">
        <v>363</v>
      </c>
      <c r="B522" s="171" t="s">
        <v>3732</v>
      </c>
      <c r="C522" s="166">
        <v>557</v>
      </c>
      <c r="D522" s="203">
        <f t="shared" si="86"/>
        <v>538.0858136442672</v>
      </c>
      <c r="E522" s="169">
        <f t="shared" si="87"/>
        <v>605.18405613712184</v>
      </c>
      <c r="F522" s="168">
        <f t="shared" si="88"/>
        <v>52608.65</v>
      </c>
      <c r="G522" s="171"/>
    </row>
    <row r="523" spans="1:7" outlineLevel="1">
      <c r="A523" s="170" t="s">
        <v>364</v>
      </c>
      <c r="B523" s="170" t="s">
        <v>3733</v>
      </c>
      <c r="C523" s="167">
        <v>437</v>
      </c>
      <c r="D523" s="203">
        <f t="shared" si="86"/>
        <v>422.16068323616656</v>
      </c>
      <c r="E523" s="169">
        <f t="shared" si="87"/>
        <v>474.80329000345102</v>
      </c>
      <c r="F523" s="168">
        <f t="shared" si="88"/>
        <v>41274.65</v>
      </c>
      <c r="G523" s="170"/>
    </row>
    <row r="524" spans="1:7" outlineLevel="1">
      <c r="A524" s="171" t="s">
        <v>365</v>
      </c>
      <c r="B524" s="171" t="s">
        <v>3734</v>
      </c>
      <c r="C524" s="166">
        <v>437</v>
      </c>
      <c r="D524" s="203">
        <f t="shared" si="86"/>
        <v>422.16068323616656</v>
      </c>
      <c r="E524" s="169">
        <f t="shared" si="87"/>
        <v>474.80329000345102</v>
      </c>
      <c r="F524" s="168">
        <f t="shared" si="88"/>
        <v>41274.65</v>
      </c>
      <c r="G524" s="171"/>
    </row>
    <row r="525" spans="1:7" outlineLevel="1">
      <c r="A525" s="170" t="s">
        <v>366</v>
      </c>
      <c r="B525" s="170" t="s">
        <v>3735</v>
      </c>
      <c r="C525" s="167">
        <v>459</v>
      </c>
      <c r="D525" s="203">
        <f t="shared" si="86"/>
        <v>443.41362381098503</v>
      </c>
      <c r="E525" s="169">
        <f t="shared" si="87"/>
        <v>498.70643046129067</v>
      </c>
      <c r="F525" s="168">
        <f t="shared" si="88"/>
        <v>43352.55</v>
      </c>
      <c r="G525" s="170"/>
    </row>
    <row r="526" spans="1:7" ht="22.5" outlineLevel="1">
      <c r="A526" s="74" t="s">
        <v>2923</v>
      </c>
      <c r="B526" s="74"/>
      <c r="C526" s="244"/>
      <c r="D526" s="208"/>
      <c r="E526" s="85"/>
      <c r="F526" s="86"/>
      <c r="G526" s="74"/>
    </row>
    <row r="527" spans="1:7" outlineLevel="1">
      <c r="A527" s="170" t="s">
        <v>367</v>
      </c>
      <c r="B527" s="170" t="s">
        <v>3736</v>
      </c>
      <c r="C527" s="167">
        <v>192</v>
      </c>
      <c r="D527" s="203">
        <f t="shared" ref="D527:D536" si="89">F527/$D$1</f>
        <v>185.48020865296104</v>
      </c>
      <c r="E527" s="169">
        <f t="shared" ref="E527:E536" si="90">F527/$D$3</f>
        <v>208.60922581387322</v>
      </c>
      <c r="F527" s="168">
        <f t="shared" ref="F527:F536" si="91">C527*$D$2</f>
        <v>18134.400000000001</v>
      </c>
      <c r="G527" s="170"/>
    </row>
    <row r="528" spans="1:7" outlineLevel="1">
      <c r="A528" s="171" t="s">
        <v>368</v>
      </c>
      <c r="B528" s="171" t="s">
        <v>3737</v>
      </c>
      <c r="C528" s="166">
        <v>175</v>
      </c>
      <c r="D528" s="203">
        <f t="shared" si="89"/>
        <v>169.05748184514678</v>
      </c>
      <c r="E528" s="169">
        <f t="shared" si="90"/>
        <v>190.13861727826986</v>
      </c>
      <c r="F528" s="168">
        <f t="shared" si="91"/>
        <v>16528.75</v>
      </c>
      <c r="G528" s="171"/>
    </row>
    <row r="529" spans="1:7" outlineLevel="1">
      <c r="A529" s="170" t="s">
        <v>369</v>
      </c>
      <c r="B529" s="170" t="s">
        <v>3738</v>
      </c>
      <c r="C529" s="167">
        <v>192</v>
      </c>
      <c r="D529" s="203">
        <f t="shared" si="89"/>
        <v>185.48020865296104</v>
      </c>
      <c r="E529" s="169">
        <f t="shared" si="90"/>
        <v>208.60922581387322</v>
      </c>
      <c r="F529" s="168">
        <f t="shared" si="91"/>
        <v>18134.400000000001</v>
      </c>
      <c r="G529" s="170"/>
    </row>
    <row r="530" spans="1:7" outlineLevel="1">
      <c r="A530" s="171" t="s">
        <v>370</v>
      </c>
      <c r="B530" s="171" t="s">
        <v>3739</v>
      </c>
      <c r="C530" s="166">
        <v>192</v>
      </c>
      <c r="D530" s="203">
        <f t="shared" si="89"/>
        <v>185.48020865296104</v>
      </c>
      <c r="E530" s="169">
        <f t="shared" si="90"/>
        <v>208.60922581387322</v>
      </c>
      <c r="F530" s="168">
        <f t="shared" si="91"/>
        <v>18134.400000000001</v>
      </c>
      <c r="G530" s="171"/>
    </row>
    <row r="531" spans="1:7" outlineLevel="1">
      <c r="A531" s="170" t="s">
        <v>371</v>
      </c>
      <c r="B531" s="170" t="s">
        <v>3740</v>
      </c>
      <c r="C531" s="167">
        <v>192</v>
      </c>
      <c r="D531" s="203">
        <f t="shared" si="89"/>
        <v>185.48020865296104</v>
      </c>
      <c r="E531" s="169">
        <f t="shared" si="90"/>
        <v>208.60922581387322</v>
      </c>
      <c r="F531" s="168">
        <f t="shared" si="91"/>
        <v>18134.400000000001</v>
      </c>
      <c r="G531" s="170"/>
    </row>
    <row r="532" spans="1:7" outlineLevel="1">
      <c r="A532" s="171" t="s">
        <v>372</v>
      </c>
      <c r="B532" s="171" t="s">
        <v>3741</v>
      </c>
      <c r="C532" s="166">
        <v>276</v>
      </c>
      <c r="D532" s="203">
        <f t="shared" si="89"/>
        <v>266.62779993863148</v>
      </c>
      <c r="E532" s="169">
        <f t="shared" si="90"/>
        <v>299.87576210744277</v>
      </c>
      <c r="F532" s="168">
        <f t="shared" si="91"/>
        <v>26068.2</v>
      </c>
      <c r="G532" s="171"/>
    </row>
    <row r="533" spans="1:7" outlineLevel="1">
      <c r="A533" s="170" t="s">
        <v>373</v>
      </c>
      <c r="B533" s="170" t="s">
        <v>3742</v>
      </c>
      <c r="C533" s="167">
        <v>228</v>
      </c>
      <c r="D533" s="203">
        <f t="shared" si="89"/>
        <v>220.25774777539127</v>
      </c>
      <c r="E533" s="169">
        <f t="shared" si="90"/>
        <v>247.72345565397447</v>
      </c>
      <c r="F533" s="168">
        <f t="shared" si="91"/>
        <v>21534.600000000002</v>
      </c>
      <c r="G533" s="170"/>
    </row>
    <row r="534" spans="1:7" outlineLevel="1">
      <c r="A534" s="171" t="s">
        <v>374</v>
      </c>
      <c r="B534" s="171" t="s">
        <v>3743</v>
      </c>
      <c r="C534" s="166">
        <v>208</v>
      </c>
      <c r="D534" s="203">
        <f t="shared" si="89"/>
        <v>200.93689270737448</v>
      </c>
      <c r="E534" s="169">
        <f t="shared" si="90"/>
        <v>225.99332796502935</v>
      </c>
      <c r="F534" s="168">
        <f t="shared" si="91"/>
        <v>19645.600000000002</v>
      </c>
      <c r="G534" s="171"/>
    </row>
    <row r="535" spans="1:7" outlineLevel="1">
      <c r="A535" s="170" t="s">
        <v>375</v>
      </c>
      <c r="B535" s="170" t="s">
        <v>3744</v>
      </c>
      <c r="C535" s="167">
        <v>288</v>
      </c>
      <c r="D535" s="203">
        <f t="shared" si="89"/>
        <v>278.22031297944159</v>
      </c>
      <c r="E535" s="169">
        <f t="shared" si="90"/>
        <v>312.91383872080985</v>
      </c>
      <c r="F535" s="168">
        <f t="shared" si="91"/>
        <v>27201.600000000002</v>
      </c>
      <c r="G535" s="170"/>
    </row>
    <row r="536" spans="1:7" outlineLevel="1">
      <c r="A536" s="171" t="s">
        <v>376</v>
      </c>
      <c r="B536" s="171" t="s">
        <v>3745</v>
      </c>
      <c r="C536" s="166">
        <v>226</v>
      </c>
      <c r="D536" s="203">
        <f t="shared" si="89"/>
        <v>218.32566226858955</v>
      </c>
      <c r="E536" s="169">
        <f t="shared" si="90"/>
        <v>245.55044288507995</v>
      </c>
      <c r="F536" s="168">
        <f t="shared" si="91"/>
        <v>21345.7</v>
      </c>
      <c r="G536" s="171"/>
    </row>
    <row r="537" spans="1:7" ht="22.5" outlineLevel="1">
      <c r="A537" s="74" t="s">
        <v>2924</v>
      </c>
      <c r="B537" s="74"/>
      <c r="C537" s="244"/>
      <c r="D537" s="208"/>
      <c r="E537" s="85"/>
      <c r="F537" s="86"/>
      <c r="G537" s="74"/>
    </row>
    <row r="538" spans="1:7" outlineLevel="1">
      <c r="A538" s="170" t="s">
        <v>377</v>
      </c>
      <c r="B538" s="171" t="s">
        <v>3746</v>
      </c>
      <c r="C538" s="167">
        <v>139</v>
      </c>
      <c r="D538" s="203">
        <f t="shared" ref="D538:D539" si="92">F538/$D$1</f>
        <v>134.27994272271658</v>
      </c>
      <c r="E538" s="169">
        <f t="shared" ref="E538:E539" si="93">F538/$D$3</f>
        <v>151.02438743816865</v>
      </c>
      <c r="F538" s="168">
        <f t="shared" ref="F538:F539" si="94">C538*$D$2</f>
        <v>13128.550000000001</v>
      </c>
      <c r="G538" s="170" t="s">
        <v>378</v>
      </c>
    </row>
    <row r="539" spans="1:7" outlineLevel="1">
      <c r="A539" s="171" t="s">
        <v>379</v>
      </c>
      <c r="B539" s="171" t="s">
        <v>3747</v>
      </c>
      <c r="C539" s="166">
        <v>188</v>
      </c>
      <c r="D539" s="203">
        <f t="shared" si="92"/>
        <v>181.6160376393577</v>
      </c>
      <c r="E539" s="169">
        <f t="shared" si="93"/>
        <v>204.26320027608421</v>
      </c>
      <c r="F539" s="168">
        <f t="shared" si="94"/>
        <v>17756.600000000002</v>
      </c>
      <c r="G539" s="171" t="s">
        <v>378</v>
      </c>
    </row>
    <row r="540" spans="1:7" ht="22.5" outlineLevel="1">
      <c r="A540" s="74" t="s">
        <v>2882</v>
      </c>
      <c r="B540" s="70"/>
      <c r="C540" s="243"/>
      <c r="D540" s="204"/>
      <c r="E540" s="72"/>
      <c r="F540" s="73"/>
      <c r="G540" s="70"/>
    </row>
    <row r="541" spans="1:7" outlineLevel="1">
      <c r="A541" s="170" t="s">
        <v>380</v>
      </c>
      <c r="B541" s="171" t="s">
        <v>3748</v>
      </c>
      <c r="C541" s="167">
        <v>144</v>
      </c>
      <c r="D541" s="203">
        <f t="shared" ref="D541:D561" si="95">F541/$D$1</f>
        <v>139.11015648972079</v>
      </c>
      <c r="E541" s="169">
        <f t="shared" ref="E541:E561" si="96">F541/$D$3</f>
        <v>156.45691936040492</v>
      </c>
      <c r="F541" s="168">
        <f t="shared" ref="F541:F561" si="97">C541*$D$2</f>
        <v>13600.800000000001</v>
      </c>
      <c r="G541" s="170"/>
    </row>
    <row r="542" spans="1:7" outlineLevel="1">
      <c r="A542" s="171" t="s">
        <v>381</v>
      </c>
      <c r="B542" s="171" t="s">
        <v>3749</v>
      </c>
      <c r="C542" s="166">
        <v>144</v>
      </c>
      <c r="D542" s="203">
        <f t="shared" si="95"/>
        <v>139.11015648972079</v>
      </c>
      <c r="E542" s="169">
        <f t="shared" si="96"/>
        <v>156.45691936040492</v>
      </c>
      <c r="F542" s="168">
        <f t="shared" si="97"/>
        <v>13600.800000000001</v>
      </c>
      <c r="G542" s="171"/>
    </row>
    <row r="543" spans="1:7" outlineLevel="1">
      <c r="A543" s="170" t="s">
        <v>382</v>
      </c>
      <c r="B543" s="170" t="s">
        <v>3750</v>
      </c>
      <c r="C543" s="167">
        <v>149</v>
      </c>
      <c r="D543" s="203">
        <f t="shared" si="95"/>
        <v>143.94037025672498</v>
      </c>
      <c r="E543" s="169">
        <f t="shared" si="96"/>
        <v>161.8894512826412</v>
      </c>
      <c r="F543" s="168">
        <f t="shared" si="97"/>
        <v>14073.050000000001</v>
      </c>
      <c r="G543" s="170"/>
    </row>
    <row r="544" spans="1:7" outlineLevel="1">
      <c r="A544" s="171" t="s">
        <v>383</v>
      </c>
      <c r="B544" s="171" t="s">
        <v>3751</v>
      </c>
      <c r="C544" s="166">
        <v>155</v>
      </c>
      <c r="D544" s="203">
        <f t="shared" si="95"/>
        <v>149.73662677713</v>
      </c>
      <c r="E544" s="169">
        <f t="shared" si="96"/>
        <v>168.40848958932474</v>
      </c>
      <c r="F544" s="168">
        <f t="shared" si="97"/>
        <v>14639.75</v>
      </c>
      <c r="G544" s="171"/>
    </row>
    <row r="545" spans="1:7" outlineLevel="1">
      <c r="A545" s="170" t="s">
        <v>384</v>
      </c>
      <c r="B545" s="170" t="s">
        <v>3752</v>
      </c>
      <c r="C545" s="167">
        <v>195</v>
      </c>
      <c r="D545" s="203">
        <f t="shared" si="95"/>
        <v>188.37833691316357</v>
      </c>
      <c r="E545" s="169">
        <f t="shared" si="96"/>
        <v>211.86874496721498</v>
      </c>
      <c r="F545" s="168">
        <f t="shared" si="97"/>
        <v>18417.75</v>
      </c>
      <c r="G545" s="170"/>
    </row>
    <row r="546" spans="1:7" outlineLevel="1">
      <c r="A546" s="171" t="s">
        <v>385</v>
      </c>
      <c r="B546" s="171" t="s">
        <v>3753</v>
      </c>
      <c r="C546" s="166">
        <v>200</v>
      </c>
      <c r="D546" s="203">
        <f t="shared" si="95"/>
        <v>193.20855068016775</v>
      </c>
      <c r="E546" s="169">
        <f t="shared" si="96"/>
        <v>217.30127688945126</v>
      </c>
      <c r="F546" s="168">
        <f t="shared" si="97"/>
        <v>18890</v>
      </c>
      <c r="G546" s="171"/>
    </row>
    <row r="547" spans="1:7" outlineLevel="1">
      <c r="A547" s="170" t="s">
        <v>386</v>
      </c>
      <c r="B547" s="170" t="s">
        <v>3754</v>
      </c>
      <c r="C547" s="167">
        <v>223</v>
      </c>
      <c r="D547" s="203">
        <f t="shared" si="95"/>
        <v>215.42753400838706</v>
      </c>
      <c r="E547" s="169">
        <f t="shared" si="96"/>
        <v>242.29092373173819</v>
      </c>
      <c r="F547" s="168">
        <f t="shared" si="97"/>
        <v>21062.350000000002</v>
      </c>
      <c r="G547" s="170"/>
    </row>
    <row r="548" spans="1:7" outlineLevel="1">
      <c r="A548" s="171" t="s">
        <v>387</v>
      </c>
      <c r="B548" s="171" t="s">
        <v>3755</v>
      </c>
      <c r="C548" s="166">
        <v>223</v>
      </c>
      <c r="D548" s="203">
        <f t="shared" si="95"/>
        <v>215.42753400838706</v>
      </c>
      <c r="E548" s="169">
        <f t="shared" si="96"/>
        <v>242.29092373173819</v>
      </c>
      <c r="F548" s="168">
        <f t="shared" si="97"/>
        <v>21062.350000000002</v>
      </c>
      <c r="G548" s="171"/>
    </row>
    <row r="549" spans="1:7" outlineLevel="1">
      <c r="A549" s="170" t="s">
        <v>388</v>
      </c>
      <c r="B549" s="170" t="s">
        <v>3756</v>
      </c>
      <c r="C549" s="167">
        <v>227</v>
      </c>
      <c r="D549" s="203">
        <f t="shared" si="95"/>
        <v>219.2917050219904</v>
      </c>
      <c r="E549" s="169">
        <f t="shared" si="96"/>
        <v>246.63694926952721</v>
      </c>
      <c r="F549" s="168">
        <f t="shared" si="97"/>
        <v>21440.15</v>
      </c>
      <c r="G549" s="170"/>
    </row>
    <row r="550" spans="1:7" outlineLevel="1">
      <c r="A550" s="171" t="s">
        <v>389</v>
      </c>
      <c r="B550" s="171" t="s">
        <v>3757</v>
      </c>
      <c r="C550" s="166">
        <v>234</v>
      </c>
      <c r="D550" s="203">
        <f t="shared" si="95"/>
        <v>226.05400429579626</v>
      </c>
      <c r="E550" s="169">
        <f t="shared" si="96"/>
        <v>254.24249396065798</v>
      </c>
      <c r="F550" s="168">
        <f t="shared" si="97"/>
        <v>22101.3</v>
      </c>
      <c r="G550" s="171"/>
    </row>
    <row r="551" spans="1:7" outlineLevel="1">
      <c r="A551" s="170" t="s">
        <v>390</v>
      </c>
      <c r="B551" s="170" t="s">
        <v>3758</v>
      </c>
      <c r="C551" s="167">
        <v>220</v>
      </c>
      <c r="D551" s="203">
        <f t="shared" si="95"/>
        <v>212.52940574818453</v>
      </c>
      <c r="E551" s="169">
        <f t="shared" si="96"/>
        <v>239.0314045783964</v>
      </c>
      <c r="F551" s="168">
        <f t="shared" si="97"/>
        <v>20779</v>
      </c>
      <c r="G551" s="170"/>
    </row>
    <row r="552" spans="1:7" outlineLevel="1">
      <c r="A552" s="171" t="s">
        <v>391</v>
      </c>
      <c r="B552" s="171" t="s">
        <v>3759</v>
      </c>
      <c r="C552" s="166">
        <v>289</v>
      </c>
      <c r="D552" s="203">
        <f t="shared" si="95"/>
        <v>279.1863557328424</v>
      </c>
      <c r="E552" s="169">
        <f t="shared" si="96"/>
        <v>314.00034510525705</v>
      </c>
      <c r="F552" s="168">
        <f t="shared" si="97"/>
        <v>27296.05</v>
      </c>
      <c r="G552" s="171"/>
    </row>
    <row r="553" spans="1:7" outlineLevel="1">
      <c r="A553" s="170" t="s">
        <v>392</v>
      </c>
      <c r="B553" s="170" t="s">
        <v>3760</v>
      </c>
      <c r="C553" s="167">
        <v>149</v>
      </c>
      <c r="D553" s="203">
        <f t="shared" si="95"/>
        <v>143.94037025672498</v>
      </c>
      <c r="E553" s="169">
        <f t="shared" si="96"/>
        <v>161.8894512826412</v>
      </c>
      <c r="F553" s="168">
        <f t="shared" si="97"/>
        <v>14073.050000000001</v>
      </c>
      <c r="G553" s="170"/>
    </row>
    <row r="554" spans="1:7" outlineLevel="1">
      <c r="A554" s="171" t="s">
        <v>393</v>
      </c>
      <c r="B554" s="171" t="s">
        <v>3761</v>
      </c>
      <c r="C554" s="166">
        <v>149</v>
      </c>
      <c r="D554" s="203">
        <f t="shared" si="95"/>
        <v>143.94037025672498</v>
      </c>
      <c r="E554" s="169">
        <f t="shared" si="96"/>
        <v>161.8894512826412</v>
      </c>
      <c r="F554" s="168">
        <f t="shared" si="97"/>
        <v>14073.050000000001</v>
      </c>
      <c r="G554" s="171"/>
    </row>
    <row r="555" spans="1:7" outlineLevel="1">
      <c r="A555" s="170" t="s">
        <v>394</v>
      </c>
      <c r="B555" s="170" t="s">
        <v>3762</v>
      </c>
      <c r="C555" s="167">
        <v>155</v>
      </c>
      <c r="D555" s="203">
        <f t="shared" si="95"/>
        <v>149.73662677713</v>
      </c>
      <c r="E555" s="169">
        <f t="shared" si="96"/>
        <v>168.40848958932474</v>
      </c>
      <c r="F555" s="168">
        <f t="shared" si="97"/>
        <v>14639.75</v>
      </c>
      <c r="G555" s="170"/>
    </row>
    <row r="556" spans="1:7" outlineLevel="1">
      <c r="A556" s="171" t="s">
        <v>395</v>
      </c>
      <c r="B556" s="171" t="s">
        <v>3763</v>
      </c>
      <c r="C556" s="166">
        <v>158</v>
      </c>
      <c r="D556" s="203">
        <f t="shared" si="95"/>
        <v>152.63475503733252</v>
      </c>
      <c r="E556" s="169">
        <f t="shared" si="96"/>
        <v>171.6680087426665</v>
      </c>
      <c r="F556" s="168">
        <f t="shared" si="97"/>
        <v>14923.1</v>
      </c>
      <c r="G556" s="171"/>
    </row>
    <row r="557" spans="1:7" outlineLevel="1">
      <c r="A557" s="170" t="s">
        <v>396</v>
      </c>
      <c r="B557" s="170" t="s">
        <v>3764</v>
      </c>
      <c r="C557" s="167">
        <v>239</v>
      </c>
      <c r="D557" s="203">
        <f t="shared" si="95"/>
        <v>230.88421806280044</v>
      </c>
      <c r="E557" s="169">
        <f t="shared" si="96"/>
        <v>259.67502588289426</v>
      </c>
      <c r="F557" s="168">
        <f t="shared" si="97"/>
        <v>22573.55</v>
      </c>
      <c r="G557" s="170"/>
    </row>
    <row r="558" spans="1:7" outlineLevel="1">
      <c r="A558" s="171" t="s">
        <v>397</v>
      </c>
      <c r="B558" s="171" t="s">
        <v>3765</v>
      </c>
      <c r="C558" s="166">
        <v>243</v>
      </c>
      <c r="D558" s="203">
        <f t="shared" si="95"/>
        <v>234.74838907640384</v>
      </c>
      <c r="E558" s="169">
        <f t="shared" si="96"/>
        <v>264.02105142068331</v>
      </c>
      <c r="F558" s="168">
        <f t="shared" si="97"/>
        <v>22951.350000000002</v>
      </c>
      <c r="G558" s="171"/>
    </row>
    <row r="559" spans="1:7" outlineLevel="1">
      <c r="A559" s="170" t="s">
        <v>398</v>
      </c>
      <c r="B559" s="170" t="s">
        <v>3766</v>
      </c>
      <c r="C559" s="167">
        <v>287</v>
      </c>
      <c r="D559" s="203">
        <f t="shared" si="95"/>
        <v>277.25427022604072</v>
      </c>
      <c r="E559" s="169">
        <f t="shared" si="96"/>
        <v>311.82733233636259</v>
      </c>
      <c r="F559" s="168">
        <f t="shared" si="97"/>
        <v>27107.15</v>
      </c>
      <c r="G559" s="170"/>
    </row>
    <row r="560" spans="1:7" outlineLevel="1">
      <c r="A560" s="171" t="s">
        <v>399</v>
      </c>
      <c r="B560" s="171" t="s">
        <v>3767</v>
      </c>
      <c r="C560" s="166">
        <v>295</v>
      </c>
      <c r="D560" s="203">
        <f t="shared" si="95"/>
        <v>284.98261225324745</v>
      </c>
      <c r="E560" s="169">
        <f t="shared" si="96"/>
        <v>320.51938341194062</v>
      </c>
      <c r="F560" s="168">
        <f t="shared" si="97"/>
        <v>27862.75</v>
      </c>
      <c r="G560" s="171"/>
    </row>
    <row r="561" spans="1:7" outlineLevel="1">
      <c r="A561" s="170" t="s">
        <v>400</v>
      </c>
      <c r="B561" s="170" t="s">
        <v>3768</v>
      </c>
      <c r="C561" s="167">
        <v>323</v>
      </c>
      <c r="D561" s="203">
        <f t="shared" si="95"/>
        <v>312.03180934847092</v>
      </c>
      <c r="E561" s="169">
        <f t="shared" si="96"/>
        <v>350.94156217646383</v>
      </c>
      <c r="F561" s="168">
        <f t="shared" si="97"/>
        <v>30507.350000000002</v>
      </c>
      <c r="G561" s="170"/>
    </row>
    <row r="562" spans="1:7" ht="22.5" outlineLevel="1">
      <c r="A562" s="74" t="s">
        <v>2883</v>
      </c>
      <c r="B562" s="84"/>
      <c r="C562" s="244"/>
      <c r="D562" s="209"/>
      <c r="E562" s="87"/>
      <c r="F562" s="88"/>
      <c r="G562" s="84"/>
    </row>
    <row r="563" spans="1:7" outlineLevel="1">
      <c r="A563" s="170" t="s">
        <v>401</v>
      </c>
      <c r="B563" s="170" t="s">
        <v>3769</v>
      </c>
      <c r="C563" s="167">
        <v>202</v>
      </c>
      <c r="D563" s="203">
        <f t="shared" ref="D563:D581" si="98">F563/$D$1</f>
        <v>195.14063618696943</v>
      </c>
      <c r="E563" s="169">
        <f t="shared" ref="E563:E581" si="99">F563/$D$3</f>
        <v>219.47428965834578</v>
      </c>
      <c r="F563" s="168">
        <f t="shared" ref="F563:F581" si="100">C563*$D$2</f>
        <v>19078.900000000001</v>
      </c>
      <c r="G563" s="170"/>
    </row>
    <row r="564" spans="1:7" outlineLevel="1">
      <c r="A564" s="171" t="s">
        <v>402</v>
      </c>
      <c r="B564" s="171" t="s">
        <v>3770</v>
      </c>
      <c r="C564" s="166">
        <v>220</v>
      </c>
      <c r="D564" s="203">
        <f t="shared" si="98"/>
        <v>212.52940574818453</v>
      </c>
      <c r="E564" s="169">
        <f t="shared" si="99"/>
        <v>239.0314045783964</v>
      </c>
      <c r="F564" s="168">
        <f t="shared" si="100"/>
        <v>20779</v>
      </c>
      <c r="G564" s="171"/>
    </row>
    <row r="565" spans="1:7" outlineLevel="1">
      <c r="A565" s="170" t="s">
        <v>403</v>
      </c>
      <c r="B565" s="170" t="s">
        <v>3771</v>
      </c>
      <c r="C565" s="167">
        <v>234</v>
      </c>
      <c r="D565" s="203">
        <f t="shared" si="98"/>
        <v>226.05400429579626</v>
      </c>
      <c r="E565" s="169">
        <f t="shared" si="99"/>
        <v>254.24249396065798</v>
      </c>
      <c r="F565" s="168">
        <f t="shared" si="100"/>
        <v>22101.3</v>
      </c>
      <c r="G565" s="170"/>
    </row>
    <row r="566" spans="1:7" outlineLevel="1">
      <c r="A566" s="171" t="s">
        <v>404</v>
      </c>
      <c r="B566" s="171" t="s">
        <v>3772</v>
      </c>
      <c r="C566" s="166">
        <v>289</v>
      </c>
      <c r="D566" s="203">
        <f t="shared" si="98"/>
        <v>279.1863557328424</v>
      </c>
      <c r="E566" s="169">
        <f t="shared" si="99"/>
        <v>314.00034510525705</v>
      </c>
      <c r="F566" s="168">
        <f t="shared" si="100"/>
        <v>27296.05</v>
      </c>
      <c r="G566" s="171"/>
    </row>
    <row r="567" spans="1:7" outlineLevel="1">
      <c r="A567" s="170" t="s">
        <v>405</v>
      </c>
      <c r="B567" s="170" t="s">
        <v>3773</v>
      </c>
      <c r="C567" s="167">
        <v>303</v>
      </c>
      <c r="D567" s="203">
        <f t="shared" si="98"/>
        <v>292.71095428045419</v>
      </c>
      <c r="E567" s="169">
        <f t="shared" si="99"/>
        <v>329.21143448751872</v>
      </c>
      <c r="F567" s="168">
        <f t="shared" si="100"/>
        <v>28618.350000000002</v>
      </c>
      <c r="G567" s="170"/>
    </row>
    <row r="568" spans="1:7" outlineLevel="1">
      <c r="A568" s="171" t="s">
        <v>406</v>
      </c>
      <c r="B568" s="171" t="s">
        <v>3774</v>
      </c>
      <c r="C568" s="166">
        <v>334</v>
      </c>
      <c r="D568" s="203">
        <f t="shared" si="98"/>
        <v>322.65827963588015</v>
      </c>
      <c r="E568" s="169">
        <f t="shared" si="99"/>
        <v>362.8931324053836</v>
      </c>
      <c r="F568" s="168">
        <f t="shared" si="100"/>
        <v>31546.3</v>
      </c>
      <c r="G568" s="171"/>
    </row>
    <row r="569" spans="1:7" outlineLevel="1">
      <c r="A569" s="170" t="s">
        <v>407</v>
      </c>
      <c r="B569" s="170" t="s">
        <v>3775</v>
      </c>
      <c r="C569" s="167">
        <v>350</v>
      </c>
      <c r="D569" s="203">
        <f t="shared" si="98"/>
        <v>338.11496369029356</v>
      </c>
      <c r="E569" s="169">
        <f t="shared" si="99"/>
        <v>380.27723455653972</v>
      </c>
      <c r="F569" s="168">
        <f t="shared" si="100"/>
        <v>33057.5</v>
      </c>
      <c r="G569" s="170"/>
    </row>
    <row r="570" spans="1:7" outlineLevel="1">
      <c r="A570" s="171" t="s">
        <v>408</v>
      </c>
      <c r="B570" s="171" t="s">
        <v>3776</v>
      </c>
      <c r="C570" s="166">
        <v>366</v>
      </c>
      <c r="D570" s="203">
        <f t="shared" si="98"/>
        <v>353.57164774470704</v>
      </c>
      <c r="E570" s="169">
        <f t="shared" si="99"/>
        <v>397.66133670769585</v>
      </c>
      <c r="F570" s="168">
        <f t="shared" si="100"/>
        <v>34568.700000000004</v>
      </c>
      <c r="G570" s="171"/>
    </row>
    <row r="571" spans="1:7" outlineLevel="1">
      <c r="A571" s="170" t="s">
        <v>409</v>
      </c>
      <c r="B571" s="170" t="s">
        <v>3777</v>
      </c>
      <c r="C571" s="167">
        <v>324</v>
      </c>
      <c r="D571" s="203">
        <f t="shared" si="98"/>
        <v>312.99785210187173</v>
      </c>
      <c r="E571" s="169">
        <f t="shared" si="99"/>
        <v>352.02806856091104</v>
      </c>
      <c r="F571" s="168">
        <f t="shared" si="100"/>
        <v>30601.8</v>
      </c>
      <c r="G571" s="170"/>
    </row>
    <row r="572" spans="1:7" outlineLevel="1">
      <c r="A572" s="171" t="s">
        <v>410</v>
      </c>
      <c r="B572" s="171" t="s">
        <v>3778</v>
      </c>
      <c r="C572" s="166">
        <v>339</v>
      </c>
      <c r="D572" s="203">
        <f t="shared" si="98"/>
        <v>327.48849340288433</v>
      </c>
      <c r="E572" s="169">
        <f t="shared" si="99"/>
        <v>368.3256643276199</v>
      </c>
      <c r="F572" s="168">
        <f t="shared" si="100"/>
        <v>32018.55</v>
      </c>
      <c r="G572" s="171"/>
    </row>
    <row r="573" spans="1:7" outlineLevel="1">
      <c r="A573" s="170" t="s">
        <v>411</v>
      </c>
      <c r="B573" s="170" t="s">
        <v>3779</v>
      </c>
      <c r="C573" s="167">
        <v>354</v>
      </c>
      <c r="D573" s="203">
        <f t="shared" si="98"/>
        <v>341.97913470389693</v>
      </c>
      <c r="E573" s="169">
        <f t="shared" si="99"/>
        <v>384.62326009432877</v>
      </c>
      <c r="F573" s="168">
        <f t="shared" si="100"/>
        <v>33435.300000000003</v>
      </c>
      <c r="G573" s="170"/>
    </row>
    <row r="574" spans="1:7" outlineLevel="1">
      <c r="A574" s="171" t="s">
        <v>412</v>
      </c>
      <c r="B574" s="171" t="s">
        <v>3780</v>
      </c>
      <c r="C574" s="166">
        <v>207</v>
      </c>
      <c r="D574" s="203">
        <f t="shared" si="98"/>
        <v>199.97084995397364</v>
      </c>
      <c r="E574" s="169">
        <f t="shared" si="99"/>
        <v>224.90682158058209</v>
      </c>
      <c r="F574" s="168">
        <f t="shared" si="100"/>
        <v>19551.150000000001</v>
      </c>
      <c r="G574" s="171"/>
    </row>
    <row r="575" spans="1:7" outlineLevel="1">
      <c r="A575" s="170" t="s">
        <v>413</v>
      </c>
      <c r="B575" s="170" t="s">
        <v>3781</v>
      </c>
      <c r="C575" s="167">
        <v>225</v>
      </c>
      <c r="D575" s="203">
        <f t="shared" si="98"/>
        <v>217.35961951518871</v>
      </c>
      <c r="E575" s="169">
        <f t="shared" si="99"/>
        <v>244.46393650063268</v>
      </c>
      <c r="F575" s="168">
        <f t="shared" si="100"/>
        <v>21251.25</v>
      </c>
      <c r="G575" s="170"/>
    </row>
    <row r="576" spans="1:7" outlineLevel="1">
      <c r="A576" s="171" t="s">
        <v>414</v>
      </c>
      <c r="B576" s="171" t="s">
        <v>3782</v>
      </c>
      <c r="C576" s="166">
        <v>239</v>
      </c>
      <c r="D576" s="203">
        <f t="shared" si="98"/>
        <v>230.88421806280044</v>
      </c>
      <c r="E576" s="169">
        <f t="shared" si="99"/>
        <v>259.67502588289426</v>
      </c>
      <c r="F576" s="168">
        <f t="shared" si="100"/>
        <v>22573.55</v>
      </c>
      <c r="G576" s="171"/>
    </row>
    <row r="577" spans="1:7" outlineLevel="1">
      <c r="A577" s="170" t="s">
        <v>415</v>
      </c>
      <c r="B577" s="170" t="s">
        <v>3783</v>
      </c>
      <c r="C577" s="167">
        <v>328</v>
      </c>
      <c r="D577" s="203">
        <f t="shared" si="98"/>
        <v>316.86202311547515</v>
      </c>
      <c r="E577" s="169">
        <f t="shared" si="99"/>
        <v>356.37409409870008</v>
      </c>
      <c r="F577" s="168">
        <f t="shared" si="100"/>
        <v>30979.600000000002</v>
      </c>
      <c r="G577" s="170"/>
    </row>
    <row r="578" spans="1:7" outlineLevel="1">
      <c r="A578" s="171" t="s">
        <v>416</v>
      </c>
      <c r="B578" s="171" t="s">
        <v>3784</v>
      </c>
      <c r="C578" s="166">
        <v>341</v>
      </c>
      <c r="D578" s="203">
        <f t="shared" si="98"/>
        <v>329.42057890968601</v>
      </c>
      <c r="E578" s="169">
        <f t="shared" si="99"/>
        <v>370.49867709651443</v>
      </c>
      <c r="F578" s="168">
        <f t="shared" si="100"/>
        <v>32207.45</v>
      </c>
      <c r="G578" s="171"/>
    </row>
    <row r="579" spans="1:7" outlineLevel="1">
      <c r="A579" s="170" t="s">
        <v>417</v>
      </c>
      <c r="B579" s="170" t="s">
        <v>3785</v>
      </c>
      <c r="C579" s="167">
        <v>344</v>
      </c>
      <c r="D579" s="203">
        <f t="shared" si="98"/>
        <v>332.31870716988851</v>
      </c>
      <c r="E579" s="169">
        <f t="shared" si="99"/>
        <v>373.75819624985616</v>
      </c>
      <c r="F579" s="168">
        <f t="shared" si="100"/>
        <v>32490.799999999999</v>
      </c>
      <c r="G579" s="170"/>
    </row>
    <row r="580" spans="1:7" outlineLevel="1">
      <c r="A580" s="171" t="s">
        <v>418</v>
      </c>
      <c r="B580" s="171" t="s">
        <v>3786</v>
      </c>
      <c r="C580" s="166">
        <v>385</v>
      </c>
      <c r="D580" s="203">
        <f t="shared" si="98"/>
        <v>371.92646005932289</v>
      </c>
      <c r="E580" s="169">
        <f t="shared" si="99"/>
        <v>418.30495801219371</v>
      </c>
      <c r="F580" s="168">
        <f t="shared" si="100"/>
        <v>36363.25</v>
      </c>
      <c r="G580" s="171"/>
    </row>
    <row r="581" spans="1:7" outlineLevel="1">
      <c r="A581" s="170" t="s">
        <v>419</v>
      </c>
      <c r="B581" s="170" t="s">
        <v>3787</v>
      </c>
      <c r="C581" s="167">
        <v>426</v>
      </c>
      <c r="D581" s="203">
        <f t="shared" si="98"/>
        <v>411.53421294875733</v>
      </c>
      <c r="E581" s="169">
        <f t="shared" si="99"/>
        <v>462.85171977453126</v>
      </c>
      <c r="F581" s="168">
        <f t="shared" si="100"/>
        <v>40235.700000000004</v>
      </c>
      <c r="G581" s="170"/>
    </row>
    <row r="582" spans="1:7" ht="22.5" outlineLevel="1">
      <c r="A582" s="74" t="s">
        <v>420</v>
      </c>
      <c r="B582" s="74"/>
      <c r="C582" s="244"/>
      <c r="D582" s="208"/>
      <c r="E582" s="85"/>
      <c r="F582" s="86"/>
      <c r="G582" s="74"/>
    </row>
    <row r="583" spans="1:7" outlineLevel="1">
      <c r="A583" s="170" t="s">
        <v>421</v>
      </c>
      <c r="B583" s="170" t="s">
        <v>3788</v>
      </c>
      <c r="C583" s="167">
        <v>31</v>
      </c>
      <c r="D583" s="203">
        <f t="shared" ref="D583" si="101">F583/$D$1</f>
        <v>29.947325355426003</v>
      </c>
      <c r="E583" s="169">
        <f t="shared" ref="E583" si="102">F583/$D$3</f>
        <v>33.681697917864952</v>
      </c>
      <c r="F583" s="168">
        <f t="shared" ref="F583" si="103">C583*$D$2</f>
        <v>2927.9500000000003</v>
      </c>
      <c r="G583" s="170"/>
    </row>
    <row r="584" spans="1:7" outlineLevel="1">
      <c r="A584" s="171" t="s">
        <v>422</v>
      </c>
      <c r="B584" s="171" t="s">
        <v>3789</v>
      </c>
      <c r="C584" s="166">
        <v>40</v>
      </c>
      <c r="D584" s="203">
        <f t="shared" ref="D584:D614" si="104">F584/$D$1</f>
        <v>38.641710136033552</v>
      </c>
      <c r="E584" s="169">
        <f t="shared" ref="E584:E614" si="105">F584/$D$3</f>
        <v>43.460255377890256</v>
      </c>
      <c r="F584" s="168">
        <f t="shared" ref="F584:F614" si="106">C584*$D$2</f>
        <v>3778</v>
      </c>
      <c r="G584" s="171"/>
    </row>
    <row r="585" spans="1:7" outlineLevel="1">
      <c r="A585" s="170" t="s">
        <v>423</v>
      </c>
      <c r="B585" s="171" t="s">
        <v>3790</v>
      </c>
      <c r="C585" s="167">
        <v>79</v>
      </c>
      <c r="D585" s="203">
        <f t="shared" si="104"/>
        <v>76.317377518666262</v>
      </c>
      <c r="E585" s="169">
        <f t="shared" si="105"/>
        <v>85.834004371333251</v>
      </c>
      <c r="F585" s="168">
        <f t="shared" si="106"/>
        <v>7461.55</v>
      </c>
      <c r="G585" s="170"/>
    </row>
    <row r="586" spans="1:7" outlineLevel="1">
      <c r="A586" s="171" t="s">
        <v>424</v>
      </c>
      <c r="B586" s="171" t="s">
        <v>3791</v>
      </c>
      <c r="C586" s="166">
        <v>90</v>
      </c>
      <c r="D586" s="203">
        <f t="shared" si="104"/>
        <v>86.943847806075482</v>
      </c>
      <c r="E586" s="169">
        <f t="shared" si="105"/>
        <v>97.785574600253071</v>
      </c>
      <c r="F586" s="168">
        <f t="shared" si="106"/>
        <v>8500.5</v>
      </c>
      <c r="G586" s="171"/>
    </row>
    <row r="587" spans="1:7" outlineLevel="1">
      <c r="A587" s="170" t="s">
        <v>425</v>
      </c>
      <c r="B587" s="170" t="s">
        <v>3792</v>
      </c>
      <c r="C587" s="167">
        <v>31</v>
      </c>
      <c r="D587" s="203">
        <f t="shared" si="104"/>
        <v>29.947325355426003</v>
      </c>
      <c r="E587" s="169">
        <f t="shared" si="105"/>
        <v>33.681697917864952</v>
      </c>
      <c r="F587" s="168">
        <f t="shared" si="106"/>
        <v>2927.9500000000003</v>
      </c>
      <c r="G587" s="170"/>
    </row>
    <row r="588" spans="1:7" outlineLevel="1">
      <c r="A588" s="171" t="s">
        <v>426</v>
      </c>
      <c r="B588" s="171" t="s">
        <v>3793</v>
      </c>
      <c r="C588" s="166">
        <v>58</v>
      </c>
      <c r="D588" s="203">
        <f t="shared" si="104"/>
        <v>56.030479697248651</v>
      </c>
      <c r="E588" s="169">
        <f t="shared" si="105"/>
        <v>63.017370297940872</v>
      </c>
      <c r="F588" s="168">
        <f t="shared" si="106"/>
        <v>5478.1</v>
      </c>
      <c r="G588" s="171"/>
    </row>
    <row r="589" spans="1:7" outlineLevel="1">
      <c r="A589" s="170" t="s">
        <v>427</v>
      </c>
      <c r="B589" s="171" t="s">
        <v>3794</v>
      </c>
      <c r="C589" s="167">
        <v>77</v>
      </c>
      <c r="D589" s="203">
        <f t="shared" si="104"/>
        <v>74.385292011864593</v>
      </c>
      <c r="E589" s="169">
        <f t="shared" si="105"/>
        <v>83.660991602438742</v>
      </c>
      <c r="F589" s="168">
        <f t="shared" si="106"/>
        <v>7272.6500000000005</v>
      </c>
      <c r="G589" s="170"/>
    </row>
    <row r="590" spans="1:7" outlineLevel="1">
      <c r="A590" s="171" t="s">
        <v>428</v>
      </c>
      <c r="B590" s="171" t="s">
        <v>3795</v>
      </c>
      <c r="C590" s="166">
        <v>82</v>
      </c>
      <c r="D590" s="203">
        <f t="shared" si="104"/>
        <v>79.215505778868788</v>
      </c>
      <c r="E590" s="169">
        <f t="shared" si="105"/>
        <v>89.093523524675021</v>
      </c>
      <c r="F590" s="168">
        <f t="shared" si="106"/>
        <v>7744.9000000000005</v>
      </c>
      <c r="G590" s="171"/>
    </row>
    <row r="591" spans="1:7" outlineLevel="1">
      <c r="A591" s="170" t="s">
        <v>429</v>
      </c>
      <c r="B591" s="171" t="s">
        <v>3796</v>
      </c>
      <c r="C591" s="167">
        <v>94</v>
      </c>
      <c r="D591" s="203">
        <f t="shared" si="104"/>
        <v>90.80801881967885</v>
      </c>
      <c r="E591" s="169">
        <f t="shared" si="105"/>
        <v>102.1316001380421</v>
      </c>
      <c r="F591" s="168">
        <f t="shared" si="106"/>
        <v>8878.3000000000011</v>
      </c>
      <c r="G591" s="170"/>
    </row>
    <row r="592" spans="1:7" outlineLevel="1">
      <c r="A592" s="171" t="s">
        <v>430</v>
      </c>
      <c r="B592" s="171" t="s">
        <v>3797</v>
      </c>
      <c r="C592" s="166">
        <v>111</v>
      </c>
      <c r="D592" s="203">
        <f t="shared" si="104"/>
        <v>107.23074562749311</v>
      </c>
      <c r="E592" s="169">
        <f t="shared" si="105"/>
        <v>120.60220867364546</v>
      </c>
      <c r="F592" s="168">
        <f t="shared" si="106"/>
        <v>10483.950000000001</v>
      </c>
      <c r="G592" s="171"/>
    </row>
    <row r="593" spans="1:7" outlineLevel="1">
      <c r="A593" s="170" t="s">
        <v>431</v>
      </c>
      <c r="B593" s="171" t="s">
        <v>3798</v>
      </c>
      <c r="C593" s="167">
        <v>115</v>
      </c>
      <c r="D593" s="203">
        <f t="shared" si="104"/>
        <v>111.09491664109646</v>
      </c>
      <c r="E593" s="169">
        <f t="shared" si="105"/>
        <v>124.94823421143448</v>
      </c>
      <c r="F593" s="168">
        <f t="shared" si="106"/>
        <v>10861.75</v>
      </c>
      <c r="G593" s="170"/>
    </row>
    <row r="594" spans="1:7" outlineLevel="1">
      <c r="A594" s="171" t="s">
        <v>432</v>
      </c>
      <c r="B594" s="171" t="s">
        <v>3799</v>
      </c>
      <c r="C594" s="166">
        <v>110</v>
      </c>
      <c r="D594" s="203">
        <f t="shared" si="104"/>
        <v>106.26470287409227</v>
      </c>
      <c r="E594" s="169">
        <f t="shared" si="105"/>
        <v>119.5157022891982</v>
      </c>
      <c r="F594" s="168">
        <f t="shared" si="106"/>
        <v>10389.5</v>
      </c>
      <c r="G594" s="171"/>
    </row>
    <row r="595" spans="1:7" outlineLevel="1">
      <c r="A595" s="170" t="s">
        <v>433</v>
      </c>
      <c r="B595" s="171" t="s">
        <v>3800</v>
      </c>
      <c r="C595" s="167">
        <v>124</v>
      </c>
      <c r="D595" s="203">
        <f t="shared" si="104"/>
        <v>119.78930142170401</v>
      </c>
      <c r="E595" s="169">
        <f t="shared" si="105"/>
        <v>134.72679167145981</v>
      </c>
      <c r="F595" s="168">
        <f t="shared" si="106"/>
        <v>11711.800000000001</v>
      </c>
      <c r="G595" s="170"/>
    </row>
    <row r="596" spans="1:7" outlineLevel="1">
      <c r="A596" s="171" t="s">
        <v>434</v>
      </c>
      <c r="B596" s="171" t="s">
        <v>3801</v>
      </c>
      <c r="C596" s="166">
        <v>88</v>
      </c>
      <c r="D596" s="203">
        <f t="shared" si="104"/>
        <v>85.011762299273812</v>
      </c>
      <c r="E596" s="169">
        <f t="shared" si="105"/>
        <v>95.612561831358562</v>
      </c>
      <c r="F596" s="168">
        <f t="shared" si="106"/>
        <v>8311.6</v>
      </c>
      <c r="G596" s="171"/>
    </row>
    <row r="597" spans="1:7" outlineLevel="1">
      <c r="A597" s="170" t="s">
        <v>435</v>
      </c>
      <c r="B597" s="171" t="s">
        <v>3802</v>
      </c>
      <c r="C597" s="167">
        <v>124</v>
      </c>
      <c r="D597" s="203">
        <f t="shared" si="104"/>
        <v>119.78930142170401</v>
      </c>
      <c r="E597" s="169">
        <f t="shared" si="105"/>
        <v>134.72679167145981</v>
      </c>
      <c r="F597" s="168">
        <f t="shared" si="106"/>
        <v>11711.800000000001</v>
      </c>
      <c r="G597" s="170"/>
    </row>
    <row r="598" spans="1:7" outlineLevel="1">
      <c r="A598" s="171" t="s">
        <v>436</v>
      </c>
      <c r="B598" s="171" t="s">
        <v>3803</v>
      </c>
      <c r="C598" s="166">
        <v>241</v>
      </c>
      <c r="D598" s="203">
        <f t="shared" si="104"/>
        <v>232.81630356960216</v>
      </c>
      <c r="E598" s="169">
        <f t="shared" si="105"/>
        <v>261.84803865178878</v>
      </c>
      <c r="F598" s="168">
        <f t="shared" si="106"/>
        <v>22762.45</v>
      </c>
      <c r="G598" s="171"/>
    </row>
    <row r="599" spans="1:7" outlineLevel="1">
      <c r="A599" s="170" t="s">
        <v>437</v>
      </c>
      <c r="B599" s="171" t="s">
        <v>3804</v>
      </c>
      <c r="C599" s="167">
        <v>59</v>
      </c>
      <c r="D599" s="203">
        <f t="shared" si="104"/>
        <v>56.996522450649486</v>
      </c>
      <c r="E599" s="169">
        <f t="shared" si="105"/>
        <v>64.103876682388119</v>
      </c>
      <c r="F599" s="168">
        <f t="shared" si="106"/>
        <v>5572.55</v>
      </c>
      <c r="G599" s="170"/>
    </row>
    <row r="600" spans="1:7" outlineLevel="1">
      <c r="A600" s="171" t="s">
        <v>438</v>
      </c>
      <c r="B600" s="171" t="s">
        <v>3805</v>
      </c>
      <c r="C600" s="166">
        <v>78</v>
      </c>
      <c r="D600" s="203">
        <f t="shared" si="104"/>
        <v>75.35133476526542</v>
      </c>
      <c r="E600" s="169">
        <f t="shared" si="105"/>
        <v>84.747497986886003</v>
      </c>
      <c r="F600" s="168">
        <f t="shared" si="106"/>
        <v>7367.1</v>
      </c>
      <c r="G600" s="171"/>
    </row>
    <row r="601" spans="1:7" outlineLevel="1">
      <c r="A601" s="170" t="s">
        <v>439</v>
      </c>
      <c r="B601" s="171" t="s">
        <v>3806</v>
      </c>
      <c r="C601" s="167">
        <v>76</v>
      </c>
      <c r="D601" s="203">
        <f t="shared" si="104"/>
        <v>73.419249258463736</v>
      </c>
      <c r="E601" s="169">
        <f t="shared" si="105"/>
        <v>82.57448521799148</v>
      </c>
      <c r="F601" s="168">
        <f t="shared" si="106"/>
        <v>7178.2</v>
      </c>
      <c r="G601" s="170"/>
    </row>
    <row r="602" spans="1:7" outlineLevel="1">
      <c r="A602" s="171" t="s">
        <v>440</v>
      </c>
      <c r="B602" s="171" t="s">
        <v>3807</v>
      </c>
      <c r="C602" s="166">
        <v>54</v>
      </c>
      <c r="D602" s="203">
        <f t="shared" si="104"/>
        <v>52.166308683645291</v>
      </c>
      <c r="E602" s="169">
        <f t="shared" si="105"/>
        <v>58.671344760151847</v>
      </c>
      <c r="F602" s="168">
        <f t="shared" si="106"/>
        <v>5100.3</v>
      </c>
      <c r="G602" s="171"/>
    </row>
    <row r="603" spans="1:7" outlineLevel="1">
      <c r="A603" s="170" t="s">
        <v>441</v>
      </c>
      <c r="B603" s="171" t="s">
        <v>3808</v>
      </c>
      <c r="C603" s="167">
        <v>59</v>
      </c>
      <c r="D603" s="203">
        <f t="shared" si="104"/>
        <v>56.996522450649486</v>
      </c>
      <c r="E603" s="169">
        <f t="shared" si="105"/>
        <v>64.103876682388119</v>
      </c>
      <c r="F603" s="168">
        <f t="shared" si="106"/>
        <v>5572.55</v>
      </c>
      <c r="G603" s="170"/>
    </row>
    <row r="604" spans="1:7" outlineLevel="1">
      <c r="A604" s="171" t="s">
        <v>442</v>
      </c>
      <c r="B604" s="171" t="s">
        <v>3809</v>
      </c>
      <c r="C604" s="166">
        <v>74</v>
      </c>
      <c r="D604" s="203">
        <f t="shared" si="104"/>
        <v>71.487163751662067</v>
      </c>
      <c r="E604" s="169">
        <f t="shared" si="105"/>
        <v>80.401472449096971</v>
      </c>
      <c r="F604" s="168">
        <f t="shared" si="106"/>
        <v>6989.3</v>
      </c>
      <c r="G604" s="171"/>
    </row>
    <row r="605" spans="1:7" outlineLevel="1">
      <c r="A605" s="170" t="s">
        <v>443</v>
      </c>
      <c r="B605" s="171" t="s">
        <v>3810</v>
      </c>
      <c r="C605" s="167">
        <v>90</v>
      </c>
      <c r="D605" s="203">
        <f t="shared" si="104"/>
        <v>86.943847806075482</v>
      </c>
      <c r="E605" s="169">
        <f t="shared" si="105"/>
        <v>97.785574600253071</v>
      </c>
      <c r="F605" s="168">
        <f t="shared" si="106"/>
        <v>8500.5</v>
      </c>
      <c r="G605" s="170"/>
    </row>
    <row r="606" spans="1:7" outlineLevel="1">
      <c r="A606" s="171" t="s">
        <v>444</v>
      </c>
      <c r="B606" s="171" t="s">
        <v>3811</v>
      </c>
      <c r="C606" s="166">
        <v>101</v>
      </c>
      <c r="D606" s="203">
        <f t="shared" si="104"/>
        <v>97.570318093484715</v>
      </c>
      <c r="E606" s="169">
        <f t="shared" si="105"/>
        <v>109.73714482917289</v>
      </c>
      <c r="F606" s="168">
        <f t="shared" si="106"/>
        <v>9539.4500000000007</v>
      </c>
      <c r="G606" s="171"/>
    </row>
    <row r="607" spans="1:7" outlineLevel="1">
      <c r="A607" s="170" t="s">
        <v>445</v>
      </c>
      <c r="B607" s="171" t="s">
        <v>3812</v>
      </c>
      <c r="C607" s="167">
        <v>15</v>
      </c>
      <c r="D607" s="203">
        <f t="shared" si="104"/>
        <v>14.49064130101258</v>
      </c>
      <c r="E607" s="169">
        <f t="shared" si="105"/>
        <v>16.297595766708845</v>
      </c>
      <c r="F607" s="168">
        <f t="shared" si="106"/>
        <v>1416.75</v>
      </c>
      <c r="G607" s="170"/>
    </row>
    <row r="608" spans="1:7" outlineLevel="1">
      <c r="A608" s="171" t="s">
        <v>446</v>
      </c>
      <c r="B608" s="171" t="s">
        <v>3813</v>
      </c>
      <c r="C608" s="166">
        <v>27</v>
      </c>
      <c r="D608" s="203">
        <f t="shared" si="104"/>
        <v>26.083154341822645</v>
      </c>
      <c r="E608" s="169">
        <f t="shared" si="105"/>
        <v>29.335672380075923</v>
      </c>
      <c r="F608" s="168">
        <f t="shared" si="106"/>
        <v>2550.15</v>
      </c>
      <c r="G608" s="171"/>
    </row>
    <row r="609" spans="1:7" outlineLevel="1">
      <c r="A609" s="170" t="s">
        <v>447</v>
      </c>
      <c r="B609" s="171" t="s">
        <v>3814</v>
      </c>
      <c r="C609" s="167">
        <v>21</v>
      </c>
      <c r="D609" s="203">
        <f t="shared" si="104"/>
        <v>20.286897821417615</v>
      </c>
      <c r="E609" s="169">
        <f t="shared" si="105"/>
        <v>22.816634073392382</v>
      </c>
      <c r="F609" s="168">
        <f t="shared" si="106"/>
        <v>1983.45</v>
      </c>
      <c r="G609" s="170"/>
    </row>
    <row r="610" spans="1:7" outlineLevel="1">
      <c r="A610" s="171" t="s">
        <v>448</v>
      </c>
      <c r="B610" s="171" t="s">
        <v>3815</v>
      </c>
      <c r="C610" s="166">
        <v>23</v>
      </c>
      <c r="D610" s="203">
        <f t="shared" si="104"/>
        <v>22.218983328219291</v>
      </c>
      <c r="E610" s="169">
        <f t="shared" si="105"/>
        <v>24.989646842286895</v>
      </c>
      <c r="F610" s="168">
        <f t="shared" si="106"/>
        <v>2172.35</v>
      </c>
      <c r="G610" s="171"/>
    </row>
    <row r="611" spans="1:7" outlineLevel="1">
      <c r="A611" s="170" t="s">
        <v>449</v>
      </c>
      <c r="B611" s="171" t="s">
        <v>3816</v>
      </c>
      <c r="C611" s="167">
        <v>34</v>
      </c>
      <c r="D611" s="203">
        <f t="shared" si="104"/>
        <v>32.845453615628522</v>
      </c>
      <c r="E611" s="169">
        <f t="shared" si="105"/>
        <v>36.941217071206715</v>
      </c>
      <c r="F611" s="168">
        <f t="shared" si="106"/>
        <v>3211.3</v>
      </c>
      <c r="G611" s="170"/>
    </row>
    <row r="612" spans="1:7" outlineLevel="1">
      <c r="A612" s="171" t="s">
        <v>450</v>
      </c>
      <c r="B612" s="171" t="s">
        <v>3817</v>
      </c>
      <c r="C612" s="166">
        <v>14</v>
      </c>
      <c r="D612" s="203">
        <f t="shared" si="104"/>
        <v>13.524598547611742</v>
      </c>
      <c r="E612" s="169">
        <f t="shared" si="105"/>
        <v>15.211089382261589</v>
      </c>
      <c r="F612" s="168">
        <f t="shared" si="106"/>
        <v>1322.3</v>
      </c>
      <c r="G612" s="171"/>
    </row>
    <row r="613" spans="1:7" outlineLevel="1">
      <c r="A613" s="170" t="s">
        <v>451</v>
      </c>
      <c r="B613" s="171" t="s">
        <v>3818</v>
      </c>
      <c r="C613" s="167">
        <v>14</v>
      </c>
      <c r="D613" s="203">
        <f t="shared" si="104"/>
        <v>13.524598547611742</v>
      </c>
      <c r="E613" s="169">
        <f t="shared" si="105"/>
        <v>15.211089382261589</v>
      </c>
      <c r="F613" s="168">
        <f t="shared" si="106"/>
        <v>1322.3</v>
      </c>
      <c r="G613" s="170"/>
    </row>
    <row r="614" spans="1:7" outlineLevel="1">
      <c r="A614" s="171" t="s">
        <v>452</v>
      </c>
      <c r="B614" s="186" t="s">
        <v>3819</v>
      </c>
      <c r="C614" s="166">
        <v>16</v>
      </c>
      <c r="D614" s="203">
        <f t="shared" si="104"/>
        <v>15.456684054413421</v>
      </c>
      <c r="E614" s="169">
        <f t="shared" si="105"/>
        <v>17.384102151156103</v>
      </c>
      <c r="F614" s="168">
        <f t="shared" si="106"/>
        <v>1511.2</v>
      </c>
      <c r="G614" s="171"/>
    </row>
    <row r="615" spans="1:7" outlineLevel="1">
      <c r="A615" s="170" t="s">
        <v>453</v>
      </c>
      <c r="B615" s="186" t="s">
        <v>3820</v>
      </c>
      <c r="C615" s="167">
        <v>94</v>
      </c>
      <c r="D615" s="203">
        <f t="shared" ref="D615:D629" si="107">F615/$D$1</f>
        <v>90.80801881967885</v>
      </c>
      <c r="E615" s="169">
        <f t="shared" ref="E615:E629" si="108">F615/$D$3</f>
        <v>102.1316001380421</v>
      </c>
      <c r="F615" s="168">
        <f t="shared" ref="F615:F629" si="109">C615*$D$2</f>
        <v>8878.3000000000011</v>
      </c>
      <c r="G615" s="170"/>
    </row>
    <row r="616" spans="1:7" outlineLevel="1">
      <c r="A616" s="171" t="s">
        <v>454</v>
      </c>
      <c r="B616" s="171" t="s">
        <v>3821</v>
      </c>
      <c r="C616" s="166">
        <v>94</v>
      </c>
      <c r="D616" s="203">
        <f t="shared" si="107"/>
        <v>90.80801881967885</v>
      </c>
      <c r="E616" s="169">
        <f t="shared" si="108"/>
        <v>102.1316001380421</v>
      </c>
      <c r="F616" s="168">
        <f t="shared" si="109"/>
        <v>8878.3000000000011</v>
      </c>
      <c r="G616" s="171"/>
    </row>
    <row r="617" spans="1:7" outlineLevel="1">
      <c r="A617" s="170" t="s">
        <v>455</v>
      </c>
      <c r="B617" s="170" t="s">
        <v>3822</v>
      </c>
      <c r="C617" s="167">
        <v>94</v>
      </c>
      <c r="D617" s="203">
        <f t="shared" si="107"/>
        <v>90.80801881967885</v>
      </c>
      <c r="E617" s="169">
        <f t="shared" si="108"/>
        <v>102.1316001380421</v>
      </c>
      <c r="F617" s="168">
        <f t="shared" si="109"/>
        <v>8878.3000000000011</v>
      </c>
      <c r="G617" s="170"/>
    </row>
    <row r="618" spans="1:7" outlineLevel="1">
      <c r="A618" s="171" t="s">
        <v>456</v>
      </c>
      <c r="B618" s="171" t="s">
        <v>3823</v>
      </c>
      <c r="C618" s="166">
        <v>94</v>
      </c>
      <c r="D618" s="203">
        <f t="shared" si="107"/>
        <v>90.80801881967885</v>
      </c>
      <c r="E618" s="169">
        <f t="shared" si="108"/>
        <v>102.1316001380421</v>
      </c>
      <c r="F618" s="168">
        <f t="shared" si="109"/>
        <v>8878.3000000000011</v>
      </c>
      <c r="G618" s="171"/>
    </row>
    <row r="619" spans="1:7" outlineLevel="1">
      <c r="A619" s="170" t="s">
        <v>457</v>
      </c>
      <c r="B619" s="170" t="s">
        <v>3824</v>
      </c>
      <c r="C619" s="167">
        <v>94</v>
      </c>
      <c r="D619" s="203">
        <f t="shared" si="107"/>
        <v>90.80801881967885</v>
      </c>
      <c r="E619" s="169">
        <f t="shared" si="108"/>
        <v>102.1316001380421</v>
      </c>
      <c r="F619" s="168">
        <f t="shared" si="109"/>
        <v>8878.3000000000011</v>
      </c>
      <c r="G619" s="170"/>
    </row>
    <row r="620" spans="1:7" outlineLevel="1">
      <c r="A620" s="171" t="s">
        <v>458</v>
      </c>
      <c r="B620" s="171" t="s">
        <v>3825</v>
      </c>
      <c r="C620" s="166">
        <v>94</v>
      </c>
      <c r="D620" s="203">
        <f t="shared" si="107"/>
        <v>90.80801881967885</v>
      </c>
      <c r="E620" s="169">
        <f t="shared" si="108"/>
        <v>102.1316001380421</v>
      </c>
      <c r="F620" s="168">
        <f t="shared" si="109"/>
        <v>8878.3000000000011</v>
      </c>
      <c r="G620" s="171"/>
    </row>
    <row r="621" spans="1:7" outlineLevel="1">
      <c r="A621" s="170" t="s">
        <v>459</v>
      </c>
      <c r="B621" s="170" t="s">
        <v>3826</v>
      </c>
      <c r="C621" s="167">
        <v>94</v>
      </c>
      <c r="D621" s="203">
        <f t="shared" si="107"/>
        <v>90.80801881967885</v>
      </c>
      <c r="E621" s="169">
        <f t="shared" si="108"/>
        <v>102.1316001380421</v>
      </c>
      <c r="F621" s="168">
        <f t="shared" si="109"/>
        <v>8878.3000000000011</v>
      </c>
      <c r="G621" s="170"/>
    </row>
    <row r="622" spans="1:7" outlineLevel="1">
      <c r="A622" s="171" t="s">
        <v>460</v>
      </c>
      <c r="B622" s="171" t="s">
        <v>3827</v>
      </c>
      <c r="C622" s="166">
        <v>135</v>
      </c>
      <c r="D622" s="203">
        <f t="shared" si="107"/>
        <v>130.41577170911324</v>
      </c>
      <c r="E622" s="169">
        <f t="shared" si="108"/>
        <v>146.6783619003796</v>
      </c>
      <c r="F622" s="168">
        <f t="shared" si="109"/>
        <v>12750.75</v>
      </c>
      <c r="G622" s="171"/>
    </row>
    <row r="623" spans="1:7" outlineLevel="1">
      <c r="A623" s="170" t="s">
        <v>461</v>
      </c>
      <c r="B623" s="170" t="s">
        <v>3828</v>
      </c>
      <c r="C623" s="167">
        <v>135</v>
      </c>
      <c r="D623" s="203">
        <f t="shared" si="107"/>
        <v>130.41577170911324</v>
      </c>
      <c r="E623" s="169">
        <f t="shared" si="108"/>
        <v>146.6783619003796</v>
      </c>
      <c r="F623" s="168">
        <f t="shared" si="109"/>
        <v>12750.75</v>
      </c>
      <c r="G623" s="170"/>
    </row>
    <row r="624" spans="1:7" outlineLevel="1">
      <c r="A624" s="171" t="s">
        <v>462</v>
      </c>
      <c r="B624" s="171" t="s">
        <v>3829</v>
      </c>
      <c r="C624" s="166">
        <v>97</v>
      </c>
      <c r="D624" s="203">
        <f t="shared" si="107"/>
        <v>93.706147079881347</v>
      </c>
      <c r="E624" s="169">
        <f t="shared" si="108"/>
        <v>105.39111929138386</v>
      </c>
      <c r="F624" s="168">
        <f t="shared" si="109"/>
        <v>9161.65</v>
      </c>
      <c r="G624" s="171"/>
    </row>
    <row r="625" spans="1:7" outlineLevel="1">
      <c r="A625" s="170" t="s">
        <v>463</v>
      </c>
      <c r="B625" s="170" t="s">
        <v>3830</v>
      </c>
      <c r="C625" s="167">
        <v>97</v>
      </c>
      <c r="D625" s="203">
        <f t="shared" si="107"/>
        <v>93.706147079881347</v>
      </c>
      <c r="E625" s="169">
        <f t="shared" si="108"/>
        <v>105.39111929138386</v>
      </c>
      <c r="F625" s="168">
        <f t="shared" si="109"/>
        <v>9161.65</v>
      </c>
      <c r="G625" s="170"/>
    </row>
    <row r="626" spans="1:7" outlineLevel="1">
      <c r="A626" s="171" t="s">
        <v>464</v>
      </c>
      <c r="B626" s="171" t="s">
        <v>3831</v>
      </c>
      <c r="C626" s="166">
        <v>97</v>
      </c>
      <c r="D626" s="203">
        <f t="shared" si="107"/>
        <v>93.706147079881347</v>
      </c>
      <c r="E626" s="169">
        <f t="shared" si="108"/>
        <v>105.39111929138386</v>
      </c>
      <c r="F626" s="168">
        <f t="shared" si="109"/>
        <v>9161.65</v>
      </c>
      <c r="G626" s="171"/>
    </row>
    <row r="627" spans="1:7" outlineLevel="1">
      <c r="A627" s="170" t="s">
        <v>465</v>
      </c>
      <c r="B627" s="170" t="s">
        <v>3832</v>
      </c>
      <c r="C627" s="167">
        <v>97</v>
      </c>
      <c r="D627" s="203">
        <f t="shared" si="107"/>
        <v>93.706147079881347</v>
      </c>
      <c r="E627" s="169">
        <f t="shared" si="108"/>
        <v>105.39111929138386</v>
      </c>
      <c r="F627" s="168">
        <f t="shared" si="109"/>
        <v>9161.65</v>
      </c>
      <c r="G627" s="170"/>
    </row>
    <row r="628" spans="1:7" outlineLevel="1">
      <c r="A628" s="171" t="s">
        <v>466</v>
      </c>
      <c r="B628" s="171" t="s">
        <v>3833</v>
      </c>
      <c r="C628" s="166">
        <v>97</v>
      </c>
      <c r="D628" s="203">
        <f t="shared" si="107"/>
        <v>93.706147079881347</v>
      </c>
      <c r="E628" s="169">
        <f t="shared" si="108"/>
        <v>105.39111929138386</v>
      </c>
      <c r="F628" s="168">
        <f t="shared" si="109"/>
        <v>9161.65</v>
      </c>
      <c r="G628" s="171"/>
    </row>
    <row r="629" spans="1:7" outlineLevel="1">
      <c r="A629" s="170" t="s">
        <v>467</v>
      </c>
      <c r="B629" s="170" t="s">
        <v>3834</v>
      </c>
      <c r="C629" s="167">
        <v>97</v>
      </c>
      <c r="D629" s="203">
        <f t="shared" si="107"/>
        <v>93.706147079881347</v>
      </c>
      <c r="E629" s="169">
        <f t="shared" si="108"/>
        <v>105.39111929138386</v>
      </c>
      <c r="F629" s="168">
        <f t="shared" si="109"/>
        <v>9161.65</v>
      </c>
      <c r="G629" s="170"/>
    </row>
    <row r="630" spans="1:7" ht="22.5" outlineLevel="1">
      <c r="A630" s="74" t="s">
        <v>468</v>
      </c>
      <c r="B630" s="74"/>
      <c r="C630" s="244"/>
      <c r="D630" s="208"/>
      <c r="E630" s="85"/>
      <c r="F630" s="86"/>
      <c r="G630" s="74"/>
    </row>
    <row r="631" spans="1:7" outlineLevel="1">
      <c r="A631" s="170" t="s">
        <v>469</v>
      </c>
      <c r="B631" s="171" t="s">
        <v>3835</v>
      </c>
      <c r="C631" s="167">
        <v>365</v>
      </c>
      <c r="D631" s="203">
        <f t="shared" ref="D631:D665" si="110">F631/$D$1</f>
        <v>352.60560499130617</v>
      </c>
      <c r="E631" s="169">
        <f t="shared" ref="E631:E665" si="111">F631/$D$3</f>
        <v>396.57483032324853</v>
      </c>
      <c r="F631" s="168">
        <f t="shared" ref="F631:F665" si="112">C631*$D$2</f>
        <v>34474.25</v>
      </c>
      <c r="G631" s="170"/>
    </row>
    <row r="632" spans="1:7" outlineLevel="1">
      <c r="A632" s="171" t="s">
        <v>470</v>
      </c>
      <c r="B632" s="171" t="s">
        <v>3836</v>
      </c>
      <c r="C632" s="166">
        <v>504</v>
      </c>
      <c r="D632" s="203">
        <f t="shared" si="110"/>
        <v>486.88554771402278</v>
      </c>
      <c r="E632" s="169">
        <f t="shared" si="111"/>
        <v>547.59921776141721</v>
      </c>
      <c r="F632" s="168">
        <f t="shared" si="112"/>
        <v>47602.8</v>
      </c>
      <c r="G632" s="171"/>
    </row>
    <row r="633" spans="1:7" outlineLevel="1">
      <c r="A633" s="170" t="s">
        <v>471</v>
      </c>
      <c r="B633" s="170" t="s">
        <v>3837</v>
      </c>
      <c r="C633" s="167">
        <v>504</v>
      </c>
      <c r="D633" s="203">
        <f t="shared" si="110"/>
        <v>486.88554771402278</v>
      </c>
      <c r="E633" s="169">
        <f t="shared" si="111"/>
        <v>547.59921776141721</v>
      </c>
      <c r="F633" s="168">
        <f t="shared" si="112"/>
        <v>47602.8</v>
      </c>
      <c r="G633" s="170"/>
    </row>
    <row r="634" spans="1:7" outlineLevel="1">
      <c r="A634" s="171" t="s">
        <v>472</v>
      </c>
      <c r="B634" s="171" t="s">
        <v>3838</v>
      </c>
      <c r="C634" s="166">
        <v>307</v>
      </c>
      <c r="D634" s="203">
        <f t="shared" si="110"/>
        <v>296.5751252940575</v>
      </c>
      <c r="E634" s="169">
        <f t="shared" si="111"/>
        <v>333.55746002530771</v>
      </c>
      <c r="F634" s="168">
        <f t="shared" si="112"/>
        <v>28996.15</v>
      </c>
      <c r="G634" s="171"/>
    </row>
    <row r="635" spans="1:7" outlineLevel="1">
      <c r="A635" s="170" t="s">
        <v>473</v>
      </c>
      <c r="B635" s="170" t="s">
        <v>3839</v>
      </c>
      <c r="C635" s="167">
        <v>205</v>
      </c>
      <c r="D635" s="203">
        <f t="shared" si="110"/>
        <v>198.03876444717193</v>
      </c>
      <c r="E635" s="169">
        <f t="shared" si="111"/>
        <v>222.73380881168754</v>
      </c>
      <c r="F635" s="168">
        <f t="shared" si="112"/>
        <v>19362.25</v>
      </c>
      <c r="G635" s="170"/>
    </row>
    <row r="636" spans="1:7" outlineLevel="1">
      <c r="A636" s="171" t="s">
        <v>474</v>
      </c>
      <c r="B636" s="171" t="s">
        <v>3840</v>
      </c>
      <c r="C636" s="166">
        <v>493</v>
      </c>
      <c r="D636" s="203">
        <f t="shared" si="110"/>
        <v>476.25907742661349</v>
      </c>
      <c r="E636" s="169">
        <f t="shared" si="111"/>
        <v>535.64764753249733</v>
      </c>
      <c r="F636" s="168">
        <f t="shared" si="112"/>
        <v>46563.85</v>
      </c>
      <c r="G636" s="171"/>
    </row>
    <row r="637" spans="1:7" outlineLevel="1">
      <c r="A637" s="170" t="s">
        <v>475</v>
      </c>
      <c r="B637" s="170" t="s">
        <v>3841</v>
      </c>
      <c r="C637" s="167">
        <v>324</v>
      </c>
      <c r="D637" s="203">
        <f t="shared" si="110"/>
        <v>312.99785210187173</v>
      </c>
      <c r="E637" s="169">
        <f t="shared" si="111"/>
        <v>352.02806856091104</v>
      </c>
      <c r="F637" s="168">
        <f t="shared" si="112"/>
        <v>30601.8</v>
      </c>
      <c r="G637" s="170"/>
    </row>
    <row r="638" spans="1:7" outlineLevel="1">
      <c r="A638" s="171" t="s">
        <v>476</v>
      </c>
      <c r="B638" s="171" t="s">
        <v>3842</v>
      </c>
      <c r="C638" s="166">
        <v>324</v>
      </c>
      <c r="D638" s="203">
        <f t="shared" si="110"/>
        <v>312.99785210187173</v>
      </c>
      <c r="E638" s="169">
        <f t="shared" si="111"/>
        <v>352.02806856091104</v>
      </c>
      <c r="F638" s="168">
        <f t="shared" si="112"/>
        <v>30601.8</v>
      </c>
      <c r="G638" s="171"/>
    </row>
    <row r="639" spans="1:7" outlineLevel="1">
      <c r="A639" s="170" t="s">
        <v>477</v>
      </c>
      <c r="B639" s="170" t="s">
        <v>3843</v>
      </c>
      <c r="C639" s="167">
        <v>277</v>
      </c>
      <c r="D639" s="203">
        <f t="shared" si="110"/>
        <v>267.59384269203235</v>
      </c>
      <c r="E639" s="169">
        <f t="shared" si="111"/>
        <v>300.96226849189003</v>
      </c>
      <c r="F639" s="168">
        <f t="shared" si="112"/>
        <v>26162.65</v>
      </c>
      <c r="G639" s="170"/>
    </row>
    <row r="640" spans="1:7" outlineLevel="1">
      <c r="A640" s="171" t="s">
        <v>478</v>
      </c>
      <c r="B640" s="171" t="s">
        <v>3844</v>
      </c>
      <c r="C640" s="166">
        <v>277</v>
      </c>
      <c r="D640" s="203">
        <f t="shared" si="110"/>
        <v>267.59384269203235</v>
      </c>
      <c r="E640" s="169">
        <f t="shared" si="111"/>
        <v>300.96226849189003</v>
      </c>
      <c r="F640" s="168">
        <f t="shared" si="112"/>
        <v>26162.65</v>
      </c>
      <c r="G640" s="171"/>
    </row>
    <row r="641" spans="1:7" outlineLevel="1">
      <c r="A641" s="170" t="s">
        <v>479</v>
      </c>
      <c r="B641" s="170" t="s">
        <v>3845</v>
      </c>
      <c r="C641" s="167">
        <v>364</v>
      </c>
      <c r="D641" s="203">
        <f t="shared" si="110"/>
        <v>351.63956223790535</v>
      </c>
      <c r="E641" s="169">
        <f t="shared" si="111"/>
        <v>395.48832393880133</v>
      </c>
      <c r="F641" s="168">
        <f t="shared" si="112"/>
        <v>34379.800000000003</v>
      </c>
      <c r="G641" s="170"/>
    </row>
    <row r="642" spans="1:7" outlineLevel="1">
      <c r="A642" s="171" t="s">
        <v>480</v>
      </c>
      <c r="B642" s="171" t="s">
        <v>3846</v>
      </c>
      <c r="C642" s="166">
        <v>364</v>
      </c>
      <c r="D642" s="203">
        <f t="shared" si="110"/>
        <v>351.63956223790535</v>
      </c>
      <c r="E642" s="169">
        <f t="shared" si="111"/>
        <v>395.48832393880133</v>
      </c>
      <c r="F642" s="168">
        <f t="shared" si="112"/>
        <v>34379.800000000003</v>
      </c>
      <c r="G642" s="171"/>
    </row>
    <row r="643" spans="1:7" outlineLevel="1">
      <c r="A643" s="170" t="s">
        <v>481</v>
      </c>
      <c r="B643" s="170" t="s">
        <v>3847</v>
      </c>
      <c r="C643" s="167">
        <v>316</v>
      </c>
      <c r="D643" s="203">
        <f t="shared" si="110"/>
        <v>305.26951007466505</v>
      </c>
      <c r="E643" s="169">
        <f t="shared" si="111"/>
        <v>343.336017485333</v>
      </c>
      <c r="F643" s="168">
        <f t="shared" si="112"/>
        <v>29846.2</v>
      </c>
      <c r="G643" s="170"/>
    </row>
    <row r="644" spans="1:7" outlineLevel="1">
      <c r="A644" s="171" t="s">
        <v>482</v>
      </c>
      <c r="B644" s="171" t="s">
        <v>3848</v>
      </c>
      <c r="C644" s="166">
        <v>263</v>
      </c>
      <c r="D644" s="203">
        <f t="shared" si="110"/>
        <v>254.06924414442062</v>
      </c>
      <c r="E644" s="169">
        <f t="shared" si="111"/>
        <v>285.75117910962842</v>
      </c>
      <c r="F644" s="168">
        <f t="shared" si="112"/>
        <v>24840.350000000002</v>
      </c>
      <c r="G644" s="171"/>
    </row>
    <row r="645" spans="1:7" outlineLevel="1">
      <c r="A645" s="170" t="s">
        <v>483</v>
      </c>
      <c r="B645" s="170" t="s">
        <v>3849</v>
      </c>
      <c r="C645" s="167">
        <v>263</v>
      </c>
      <c r="D645" s="203">
        <f t="shared" si="110"/>
        <v>254.06924414442062</v>
      </c>
      <c r="E645" s="169">
        <f t="shared" si="111"/>
        <v>285.75117910962842</v>
      </c>
      <c r="F645" s="168">
        <f t="shared" si="112"/>
        <v>24840.350000000002</v>
      </c>
      <c r="G645" s="170"/>
    </row>
    <row r="646" spans="1:7" outlineLevel="1">
      <c r="A646" s="171" t="s">
        <v>484</v>
      </c>
      <c r="B646" s="171" t="s">
        <v>3850</v>
      </c>
      <c r="C646" s="166">
        <v>267</v>
      </c>
      <c r="D646" s="203">
        <f t="shared" si="110"/>
        <v>257.93341515802393</v>
      </c>
      <c r="E646" s="169">
        <f t="shared" si="111"/>
        <v>290.09720464741747</v>
      </c>
      <c r="F646" s="168">
        <f t="shared" si="112"/>
        <v>25218.15</v>
      </c>
      <c r="G646" s="171"/>
    </row>
    <row r="647" spans="1:7" outlineLevel="1">
      <c r="A647" s="170" t="s">
        <v>485</v>
      </c>
      <c r="B647" s="170" t="s">
        <v>3851</v>
      </c>
      <c r="C647" s="167">
        <v>543</v>
      </c>
      <c r="D647" s="203">
        <f t="shared" si="110"/>
        <v>524.56121509665547</v>
      </c>
      <c r="E647" s="169">
        <f t="shared" si="111"/>
        <v>589.97296675486018</v>
      </c>
      <c r="F647" s="168">
        <f t="shared" si="112"/>
        <v>51286.35</v>
      </c>
      <c r="G647" s="170"/>
    </row>
    <row r="648" spans="1:7" outlineLevel="1">
      <c r="A648" s="171" t="s">
        <v>486</v>
      </c>
      <c r="B648" s="171" t="s">
        <v>3852</v>
      </c>
      <c r="C648" s="166">
        <v>327</v>
      </c>
      <c r="D648" s="203">
        <f t="shared" si="110"/>
        <v>315.89598036207428</v>
      </c>
      <c r="E648" s="169">
        <f t="shared" si="111"/>
        <v>355.28758771425282</v>
      </c>
      <c r="F648" s="168">
        <f t="shared" si="112"/>
        <v>30885.15</v>
      </c>
      <c r="G648" s="171"/>
    </row>
    <row r="649" spans="1:7" outlineLevel="1">
      <c r="A649" s="170" t="s">
        <v>487</v>
      </c>
      <c r="B649" s="170" t="s">
        <v>3853</v>
      </c>
      <c r="C649" s="167">
        <v>374</v>
      </c>
      <c r="D649" s="203">
        <f t="shared" si="110"/>
        <v>361.29998977191372</v>
      </c>
      <c r="E649" s="169">
        <f t="shared" si="111"/>
        <v>406.35338778327389</v>
      </c>
      <c r="F649" s="168">
        <f t="shared" si="112"/>
        <v>35324.300000000003</v>
      </c>
      <c r="G649" s="170"/>
    </row>
    <row r="650" spans="1:7" outlineLevel="1">
      <c r="A650" s="171" t="s">
        <v>488</v>
      </c>
      <c r="B650" s="171" t="s">
        <v>3854</v>
      </c>
      <c r="C650" s="166">
        <v>414</v>
      </c>
      <c r="D650" s="203">
        <f t="shared" si="110"/>
        <v>399.94169990794728</v>
      </c>
      <c r="E650" s="169">
        <f t="shared" si="111"/>
        <v>449.81364316116418</v>
      </c>
      <c r="F650" s="168">
        <f t="shared" si="112"/>
        <v>39102.300000000003</v>
      </c>
      <c r="G650" s="171"/>
    </row>
    <row r="651" spans="1:7" outlineLevel="1">
      <c r="A651" s="170" t="s">
        <v>489</v>
      </c>
      <c r="B651" s="170" t="s">
        <v>3855</v>
      </c>
      <c r="C651" s="167">
        <v>397</v>
      </c>
      <c r="D651" s="203">
        <f t="shared" si="110"/>
        <v>383.518973100133</v>
      </c>
      <c r="E651" s="169">
        <f t="shared" si="111"/>
        <v>431.34303462556079</v>
      </c>
      <c r="F651" s="168">
        <f t="shared" si="112"/>
        <v>37496.65</v>
      </c>
      <c r="G651" s="170"/>
    </row>
    <row r="652" spans="1:7" outlineLevel="1">
      <c r="A652" s="171" t="s">
        <v>490</v>
      </c>
      <c r="B652" s="171" t="s">
        <v>3856</v>
      </c>
      <c r="C652" s="166">
        <v>300</v>
      </c>
      <c r="D652" s="203">
        <f t="shared" si="110"/>
        <v>289.81282602025163</v>
      </c>
      <c r="E652" s="169">
        <f t="shared" si="111"/>
        <v>325.95191533417687</v>
      </c>
      <c r="F652" s="168">
        <f t="shared" si="112"/>
        <v>28335</v>
      </c>
      <c r="G652" s="171"/>
    </row>
    <row r="653" spans="1:7" outlineLevel="1">
      <c r="A653" s="170" t="s">
        <v>491</v>
      </c>
      <c r="B653" s="170" t="s">
        <v>3857</v>
      </c>
      <c r="C653" s="167">
        <v>701</v>
      </c>
      <c r="D653" s="203">
        <f t="shared" si="110"/>
        <v>677.19597013398788</v>
      </c>
      <c r="E653" s="169">
        <f t="shared" si="111"/>
        <v>761.6409754975266</v>
      </c>
      <c r="F653" s="168">
        <f t="shared" si="112"/>
        <v>66209.45</v>
      </c>
      <c r="G653" s="170"/>
    </row>
    <row r="654" spans="1:7" outlineLevel="1">
      <c r="A654" s="171" t="s">
        <v>492</v>
      </c>
      <c r="B654" s="171" t="s">
        <v>3858</v>
      </c>
      <c r="C654" s="166">
        <v>217</v>
      </c>
      <c r="D654" s="203">
        <f t="shared" si="110"/>
        <v>209.63127748798203</v>
      </c>
      <c r="E654" s="169">
        <f t="shared" si="111"/>
        <v>235.77188542505465</v>
      </c>
      <c r="F654" s="168">
        <f t="shared" si="112"/>
        <v>20495.650000000001</v>
      </c>
      <c r="G654" s="171"/>
    </row>
    <row r="655" spans="1:7" outlineLevel="1">
      <c r="A655" s="170" t="s">
        <v>493</v>
      </c>
      <c r="B655" s="170" t="s">
        <v>3859</v>
      </c>
      <c r="C655" s="167">
        <v>500</v>
      </c>
      <c r="D655" s="203">
        <f t="shared" si="110"/>
        <v>483.02137670041935</v>
      </c>
      <c r="E655" s="169">
        <f t="shared" si="111"/>
        <v>543.25319222362816</v>
      </c>
      <c r="F655" s="168">
        <f t="shared" si="112"/>
        <v>47225</v>
      </c>
      <c r="G655" s="170"/>
    </row>
    <row r="656" spans="1:7" outlineLevel="1">
      <c r="A656" s="171" t="s">
        <v>494</v>
      </c>
      <c r="B656" s="171" t="s">
        <v>3860</v>
      </c>
      <c r="C656" s="166">
        <v>479</v>
      </c>
      <c r="D656" s="203">
        <f t="shared" si="110"/>
        <v>462.73447887900181</v>
      </c>
      <c r="E656" s="169">
        <f t="shared" si="111"/>
        <v>520.43655815023578</v>
      </c>
      <c r="F656" s="168">
        <f t="shared" si="112"/>
        <v>45241.55</v>
      </c>
      <c r="G656" s="171"/>
    </row>
    <row r="657" spans="1:7" outlineLevel="1">
      <c r="A657" s="172" t="s">
        <v>495</v>
      </c>
      <c r="B657" s="170" t="s">
        <v>3861</v>
      </c>
      <c r="C657" s="167">
        <v>180</v>
      </c>
      <c r="D657" s="203">
        <f t="shared" si="110"/>
        <v>173.88769561215096</v>
      </c>
      <c r="E657" s="169">
        <f t="shared" si="111"/>
        <v>195.57114920050614</v>
      </c>
      <c r="F657" s="168">
        <f t="shared" si="112"/>
        <v>17001</v>
      </c>
      <c r="G657" s="170"/>
    </row>
    <row r="658" spans="1:7" outlineLevel="1">
      <c r="A658" s="173" t="s">
        <v>496</v>
      </c>
      <c r="B658" s="171" t="s">
        <v>3862</v>
      </c>
      <c r="C658" s="166">
        <v>216</v>
      </c>
      <c r="D658" s="203">
        <f t="shared" si="110"/>
        <v>208.66523473458116</v>
      </c>
      <c r="E658" s="169">
        <f t="shared" si="111"/>
        <v>234.68537904060739</v>
      </c>
      <c r="F658" s="168">
        <f t="shared" si="112"/>
        <v>20401.2</v>
      </c>
      <c r="G658" s="171"/>
    </row>
    <row r="659" spans="1:7" outlineLevel="1">
      <c r="A659" s="172" t="s">
        <v>497</v>
      </c>
      <c r="B659" s="170" t="s">
        <v>3863</v>
      </c>
      <c r="C659" s="167">
        <v>252</v>
      </c>
      <c r="D659" s="203">
        <f t="shared" si="110"/>
        <v>243.44277385701139</v>
      </c>
      <c r="E659" s="169">
        <f t="shared" si="111"/>
        <v>273.7996088807086</v>
      </c>
      <c r="F659" s="168">
        <f t="shared" si="112"/>
        <v>23801.4</v>
      </c>
      <c r="G659" s="170"/>
    </row>
    <row r="660" spans="1:7" outlineLevel="1">
      <c r="A660" s="173" t="s">
        <v>498</v>
      </c>
      <c r="B660" s="171" t="s">
        <v>3864</v>
      </c>
      <c r="C660" s="166">
        <v>298</v>
      </c>
      <c r="D660" s="203">
        <f t="shared" si="110"/>
        <v>287.88074051344995</v>
      </c>
      <c r="E660" s="169">
        <f t="shared" si="111"/>
        <v>323.77890256528241</v>
      </c>
      <c r="F660" s="168">
        <f t="shared" si="112"/>
        <v>28146.100000000002</v>
      </c>
      <c r="G660" s="171"/>
    </row>
    <row r="661" spans="1:7" outlineLevel="1">
      <c r="A661" s="172" t="s">
        <v>499</v>
      </c>
      <c r="B661" s="170" t="s">
        <v>3865</v>
      </c>
      <c r="C661" s="167">
        <v>352</v>
      </c>
      <c r="D661" s="203">
        <f t="shared" si="110"/>
        <v>340.04704919709525</v>
      </c>
      <c r="E661" s="169">
        <f t="shared" si="111"/>
        <v>382.45024732543425</v>
      </c>
      <c r="F661" s="168">
        <f t="shared" si="112"/>
        <v>33246.400000000001</v>
      </c>
      <c r="G661" s="170"/>
    </row>
    <row r="662" spans="1:7" outlineLevel="1">
      <c r="A662" s="173" t="s">
        <v>500</v>
      </c>
      <c r="B662" s="171" t="s">
        <v>3866</v>
      </c>
      <c r="C662" s="166">
        <v>716</v>
      </c>
      <c r="D662" s="203">
        <f t="shared" si="110"/>
        <v>691.68661143500049</v>
      </c>
      <c r="E662" s="169">
        <f t="shared" si="111"/>
        <v>777.93857126423552</v>
      </c>
      <c r="F662" s="168">
        <f t="shared" si="112"/>
        <v>67626.2</v>
      </c>
      <c r="G662" s="171"/>
    </row>
    <row r="663" spans="1:7" outlineLevel="1">
      <c r="A663" s="172" t="s">
        <v>501</v>
      </c>
      <c r="B663" s="170" t="s">
        <v>3867</v>
      </c>
      <c r="C663" s="167">
        <v>798</v>
      </c>
      <c r="D663" s="203">
        <f t="shared" si="110"/>
        <v>770.90211721386936</v>
      </c>
      <c r="E663" s="169">
        <f t="shared" si="111"/>
        <v>867.03209478891063</v>
      </c>
      <c r="F663" s="168">
        <f t="shared" si="112"/>
        <v>75371.100000000006</v>
      </c>
      <c r="G663" s="170"/>
    </row>
    <row r="664" spans="1:7" outlineLevel="1">
      <c r="A664" s="173" t="s">
        <v>502</v>
      </c>
      <c r="B664" s="171" t="s">
        <v>3868</v>
      </c>
      <c r="C664" s="166">
        <v>674</v>
      </c>
      <c r="D664" s="203">
        <f t="shared" si="110"/>
        <v>651.11281579216529</v>
      </c>
      <c r="E664" s="169">
        <f t="shared" si="111"/>
        <v>732.30530311745076</v>
      </c>
      <c r="F664" s="168">
        <f t="shared" si="112"/>
        <v>63659.3</v>
      </c>
      <c r="G664" s="171"/>
    </row>
    <row r="665" spans="1:7" outlineLevel="1">
      <c r="A665" s="172" t="s">
        <v>503</v>
      </c>
      <c r="B665" s="170" t="s">
        <v>3869</v>
      </c>
      <c r="C665" s="167">
        <v>632</v>
      </c>
      <c r="D665" s="203">
        <f t="shared" si="110"/>
        <v>610.5390201493301</v>
      </c>
      <c r="E665" s="169">
        <f t="shared" si="111"/>
        <v>686.672034970666</v>
      </c>
      <c r="F665" s="168">
        <f t="shared" si="112"/>
        <v>59692.4</v>
      </c>
      <c r="G665" s="170"/>
    </row>
    <row r="666" spans="1:7" ht="22.5" outlineLevel="1">
      <c r="A666" s="90" t="s">
        <v>2886</v>
      </c>
      <c r="B666" s="84"/>
      <c r="C666" s="244"/>
      <c r="D666" s="209"/>
      <c r="E666" s="87"/>
      <c r="F666" s="88"/>
      <c r="G666" s="89"/>
    </row>
    <row r="667" spans="1:7" outlineLevel="1">
      <c r="A667" s="107" t="s">
        <v>504</v>
      </c>
      <c r="B667" s="170" t="s">
        <v>3870</v>
      </c>
      <c r="C667" s="167">
        <v>77</v>
      </c>
      <c r="D667" s="203">
        <f t="shared" ref="D667:D698" si="113">F667/$D$1</f>
        <v>74.385292011864593</v>
      </c>
      <c r="E667" s="169">
        <f t="shared" ref="E667:E698" si="114">F667/$D$3</f>
        <v>83.660991602438742</v>
      </c>
      <c r="F667" s="168">
        <f t="shared" ref="F667:F698" si="115">C667*$D$2</f>
        <v>7272.6500000000005</v>
      </c>
      <c r="G667" s="170" t="s">
        <v>505</v>
      </c>
    </row>
    <row r="668" spans="1:7" outlineLevel="1">
      <c r="A668" s="108" t="s">
        <v>506</v>
      </c>
      <c r="B668" s="171" t="s">
        <v>3871</v>
      </c>
      <c r="C668" s="166">
        <v>77</v>
      </c>
      <c r="D668" s="203">
        <f t="shared" si="113"/>
        <v>74.385292011864593</v>
      </c>
      <c r="E668" s="169">
        <f t="shared" si="114"/>
        <v>83.660991602438742</v>
      </c>
      <c r="F668" s="168">
        <f t="shared" si="115"/>
        <v>7272.6500000000005</v>
      </c>
      <c r="G668" s="171" t="s">
        <v>507</v>
      </c>
    </row>
    <row r="669" spans="1:7" outlineLevel="1">
      <c r="A669" s="107" t="s">
        <v>508</v>
      </c>
      <c r="B669" s="170" t="s">
        <v>3872</v>
      </c>
      <c r="C669" s="167">
        <v>77</v>
      </c>
      <c r="D669" s="203">
        <f t="shared" si="113"/>
        <v>74.385292011864593</v>
      </c>
      <c r="E669" s="169">
        <f t="shared" si="114"/>
        <v>83.660991602438742</v>
      </c>
      <c r="F669" s="168">
        <f t="shared" si="115"/>
        <v>7272.6500000000005</v>
      </c>
      <c r="G669" s="170" t="s">
        <v>509</v>
      </c>
    </row>
    <row r="670" spans="1:7" outlineLevel="1">
      <c r="A670" s="108" t="s">
        <v>510</v>
      </c>
      <c r="B670" s="171" t="s">
        <v>3873</v>
      </c>
      <c r="C670" s="166">
        <v>77</v>
      </c>
      <c r="D670" s="203">
        <f t="shared" si="113"/>
        <v>74.385292011864593</v>
      </c>
      <c r="E670" s="169">
        <f t="shared" si="114"/>
        <v>83.660991602438742</v>
      </c>
      <c r="F670" s="168">
        <f t="shared" si="115"/>
        <v>7272.6500000000005</v>
      </c>
      <c r="G670" s="171" t="s">
        <v>511</v>
      </c>
    </row>
    <row r="671" spans="1:7" outlineLevel="1">
      <c r="A671" s="107" t="s">
        <v>512</v>
      </c>
      <c r="B671" s="170" t="s">
        <v>3874</v>
      </c>
      <c r="C671" s="167">
        <v>77</v>
      </c>
      <c r="D671" s="203">
        <f t="shared" si="113"/>
        <v>74.385292011864593</v>
      </c>
      <c r="E671" s="169">
        <f t="shared" si="114"/>
        <v>83.660991602438742</v>
      </c>
      <c r="F671" s="168">
        <f t="shared" si="115"/>
        <v>7272.6500000000005</v>
      </c>
      <c r="G671" s="170" t="s">
        <v>513</v>
      </c>
    </row>
    <row r="672" spans="1:7" outlineLevel="1">
      <c r="A672" s="108" t="s">
        <v>514</v>
      </c>
      <c r="B672" s="171" t="s">
        <v>3875</v>
      </c>
      <c r="C672" s="166">
        <v>77</v>
      </c>
      <c r="D672" s="203">
        <f t="shared" si="113"/>
        <v>74.385292011864593</v>
      </c>
      <c r="E672" s="169">
        <f t="shared" si="114"/>
        <v>83.660991602438742</v>
      </c>
      <c r="F672" s="168">
        <f t="shared" si="115"/>
        <v>7272.6500000000005</v>
      </c>
      <c r="G672" s="171" t="s">
        <v>515</v>
      </c>
    </row>
    <row r="673" spans="1:7" outlineLevel="1">
      <c r="A673" s="107" t="s">
        <v>516</v>
      </c>
      <c r="B673" s="170" t="s">
        <v>3876</v>
      </c>
      <c r="C673" s="167">
        <v>77</v>
      </c>
      <c r="D673" s="203">
        <f t="shared" si="113"/>
        <v>74.385292011864593</v>
      </c>
      <c r="E673" s="169">
        <f t="shared" si="114"/>
        <v>83.660991602438742</v>
      </c>
      <c r="F673" s="168">
        <f t="shared" si="115"/>
        <v>7272.6500000000005</v>
      </c>
      <c r="G673" s="170" t="s">
        <v>517</v>
      </c>
    </row>
    <row r="674" spans="1:7" outlineLevel="1">
      <c r="A674" s="108" t="s">
        <v>518</v>
      </c>
      <c r="B674" s="171" t="s">
        <v>3877</v>
      </c>
      <c r="C674" s="166">
        <v>77</v>
      </c>
      <c r="D674" s="203">
        <f t="shared" si="113"/>
        <v>74.385292011864593</v>
      </c>
      <c r="E674" s="169">
        <f t="shared" si="114"/>
        <v>83.660991602438742</v>
      </c>
      <c r="F674" s="168">
        <f t="shared" si="115"/>
        <v>7272.6500000000005</v>
      </c>
      <c r="G674" s="171" t="s">
        <v>519</v>
      </c>
    </row>
    <row r="675" spans="1:7" outlineLevel="1">
      <c r="A675" s="107" t="s">
        <v>520</v>
      </c>
      <c r="B675" s="170" t="s">
        <v>3878</v>
      </c>
      <c r="C675" s="167">
        <v>72</v>
      </c>
      <c r="D675" s="203">
        <f t="shared" si="113"/>
        <v>69.555078244860397</v>
      </c>
      <c r="E675" s="169">
        <f t="shared" si="114"/>
        <v>78.228459680202462</v>
      </c>
      <c r="F675" s="168">
        <f t="shared" si="115"/>
        <v>6800.4000000000005</v>
      </c>
      <c r="G675" s="170" t="s">
        <v>521</v>
      </c>
    </row>
    <row r="676" spans="1:7" outlineLevel="1">
      <c r="A676" s="108" t="s">
        <v>522</v>
      </c>
      <c r="B676" s="171" t="s">
        <v>3879</v>
      </c>
      <c r="C676" s="166">
        <v>53</v>
      </c>
      <c r="D676" s="203">
        <f t="shared" si="113"/>
        <v>51.200265930244456</v>
      </c>
      <c r="E676" s="169">
        <f t="shared" si="114"/>
        <v>57.584838375704592</v>
      </c>
      <c r="F676" s="168">
        <f t="shared" si="115"/>
        <v>5005.8500000000004</v>
      </c>
      <c r="G676" s="171"/>
    </row>
    <row r="677" spans="1:7" outlineLevel="1">
      <c r="A677" s="107" t="s">
        <v>523</v>
      </c>
      <c r="B677" s="170" t="s">
        <v>3880</v>
      </c>
      <c r="C677" s="167">
        <v>89</v>
      </c>
      <c r="D677" s="203">
        <f t="shared" si="113"/>
        <v>85.977805052674654</v>
      </c>
      <c r="E677" s="169">
        <f t="shared" si="114"/>
        <v>96.699068215805823</v>
      </c>
      <c r="F677" s="168">
        <f t="shared" si="115"/>
        <v>8406.0500000000011</v>
      </c>
      <c r="G677" s="170" t="s">
        <v>524</v>
      </c>
    </row>
    <row r="678" spans="1:7" outlineLevel="1">
      <c r="A678" s="108" t="s">
        <v>525</v>
      </c>
      <c r="B678" s="171" t="s">
        <v>3881</v>
      </c>
      <c r="C678" s="166">
        <v>89</v>
      </c>
      <c r="D678" s="203">
        <f t="shared" si="113"/>
        <v>85.977805052674654</v>
      </c>
      <c r="E678" s="169">
        <f t="shared" si="114"/>
        <v>96.699068215805823</v>
      </c>
      <c r="F678" s="168">
        <f t="shared" si="115"/>
        <v>8406.0500000000011</v>
      </c>
      <c r="G678" s="171" t="s">
        <v>526</v>
      </c>
    </row>
    <row r="679" spans="1:7" outlineLevel="1">
      <c r="A679" s="107" t="s">
        <v>527</v>
      </c>
      <c r="B679" s="170" t="s">
        <v>3882</v>
      </c>
      <c r="C679" s="167">
        <v>89</v>
      </c>
      <c r="D679" s="203">
        <f t="shared" si="113"/>
        <v>85.977805052674654</v>
      </c>
      <c r="E679" s="169">
        <f t="shared" si="114"/>
        <v>96.699068215805823</v>
      </c>
      <c r="F679" s="168">
        <f t="shared" si="115"/>
        <v>8406.0500000000011</v>
      </c>
      <c r="G679" s="170" t="s">
        <v>528</v>
      </c>
    </row>
    <row r="680" spans="1:7" outlineLevel="1">
      <c r="A680" s="108" t="s">
        <v>529</v>
      </c>
      <c r="B680" s="171" t="s">
        <v>3883</v>
      </c>
      <c r="C680" s="166">
        <v>80</v>
      </c>
      <c r="D680" s="203">
        <f t="shared" si="113"/>
        <v>77.283420272067104</v>
      </c>
      <c r="E680" s="169">
        <f t="shared" si="114"/>
        <v>86.920510755780512</v>
      </c>
      <c r="F680" s="168">
        <f t="shared" si="115"/>
        <v>7556</v>
      </c>
      <c r="G680" s="171" t="s">
        <v>530</v>
      </c>
    </row>
    <row r="681" spans="1:7" outlineLevel="1">
      <c r="A681" s="107" t="s">
        <v>531</v>
      </c>
      <c r="B681" s="170" t="s">
        <v>3884</v>
      </c>
      <c r="C681" s="167">
        <v>108</v>
      </c>
      <c r="D681" s="203">
        <f t="shared" si="113"/>
        <v>104.33261736729058</v>
      </c>
      <c r="E681" s="169">
        <f t="shared" si="114"/>
        <v>117.34268952030369</v>
      </c>
      <c r="F681" s="168">
        <f t="shared" si="115"/>
        <v>10200.6</v>
      </c>
      <c r="G681" s="170" t="s">
        <v>532</v>
      </c>
    </row>
    <row r="682" spans="1:7" outlineLevel="1">
      <c r="A682" s="108" t="s">
        <v>533</v>
      </c>
      <c r="B682" s="171" t="s">
        <v>3885</v>
      </c>
      <c r="C682" s="166">
        <v>99</v>
      </c>
      <c r="D682" s="203">
        <f t="shared" si="113"/>
        <v>95.638232586683046</v>
      </c>
      <c r="E682" s="169">
        <f t="shared" si="114"/>
        <v>107.56413206027838</v>
      </c>
      <c r="F682" s="168">
        <f t="shared" si="115"/>
        <v>9350.5500000000011</v>
      </c>
      <c r="G682" s="171"/>
    </row>
    <row r="683" spans="1:7" outlineLevel="1">
      <c r="A683" s="107" t="s">
        <v>534</v>
      </c>
      <c r="B683" s="170" t="s">
        <v>3886</v>
      </c>
      <c r="C683" s="167">
        <v>108</v>
      </c>
      <c r="D683" s="203">
        <f t="shared" si="113"/>
        <v>104.33261736729058</v>
      </c>
      <c r="E683" s="169">
        <f t="shared" si="114"/>
        <v>117.34268952030369</v>
      </c>
      <c r="F683" s="168">
        <f t="shared" si="115"/>
        <v>10200.6</v>
      </c>
      <c r="G683" s="170" t="s">
        <v>535</v>
      </c>
    </row>
    <row r="684" spans="1:7" outlineLevel="1">
      <c r="A684" s="108" t="s">
        <v>536</v>
      </c>
      <c r="B684" s="171" t="s">
        <v>3887</v>
      </c>
      <c r="C684" s="166">
        <v>108</v>
      </c>
      <c r="D684" s="203">
        <f t="shared" si="113"/>
        <v>104.33261736729058</v>
      </c>
      <c r="E684" s="169">
        <f t="shared" si="114"/>
        <v>117.34268952030369</v>
      </c>
      <c r="F684" s="168">
        <f t="shared" si="115"/>
        <v>10200.6</v>
      </c>
      <c r="G684" s="171" t="s">
        <v>537</v>
      </c>
    </row>
    <row r="685" spans="1:7" outlineLevel="1">
      <c r="A685" s="107" t="s">
        <v>538</v>
      </c>
      <c r="B685" s="170" t="s">
        <v>3888</v>
      </c>
      <c r="C685" s="167">
        <v>99</v>
      </c>
      <c r="D685" s="203">
        <f t="shared" si="113"/>
        <v>95.638232586683046</v>
      </c>
      <c r="E685" s="169">
        <f t="shared" si="114"/>
        <v>107.56413206027838</v>
      </c>
      <c r="F685" s="168">
        <f t="shared" si="115"/>
        <v>9350.5500000000011</v>
      </c>
      <c r="G685" s="170" t="s">
        <v>539</v>
      </c>
    </row>
    <row r="686" spans="1:7" outlineLevel="1">
      <c r="A686" s="108" t="s">
        <v>540</v>
      </c>
      <c r="B686" s="171" t="s">
        <v>3889</v>
      </c>
      <c r="C686" s="166">
        <v>123</v>
      </c>
      <c r="D686" s="203">
        <f t="shared" si="113"/>
        <v>118.82325866830317</v>
      </c>
      <c r="E686" s="169">
        <f t="shared" si="114"/>
        <v>133.64028528701255</v>
      </c>
      <c r="F686" s="168">
        <f t="shared" si="115"/>
        <v>11617.35</v>
      </c>
      <c r="G686" s="171" t="s">
        <v>541</v>
      </c>
    </row>
    <row r="687" spans="1:7" outlineLevel="1">
      <c r="A687" s="107" t="s">
        <v>542</v>
      </c>
      <c r="B687" s="170" t="s">
        <v>3890</v>
      </c>
      <c r="C687" s="167">
        <v>112</v>
      </c>
      <c r="D687" s="203">
        <f t="shared" si="113"/>
        <v>108.19678838089393</v>
      </c>
      <c r="E687" s="169">
        <f t="shared" si="114"/>
        <v>121.68871505809271</v>
      </c>
      <c r="F687" s="168">
        <f t="shared" si="115"/>
        <v>10578.4</v>
      </c>
      <c r="G687" s="170" t="s">
        <v>543</v>
      </c>
    </row>
    <row r="688" spans="1:7" outlineLevel="1">
      <c r="A688" s="108" t="s">
        <v>544</v>
      </c>
      <c r="B688" s="171" t="s">
        <v>3891</v>
      </c>
      <c r="C688" s="166">
        <v>145</v>
      </c>
      <c r="D688" s="203">
        <f t="shared" si="113"/>
        <v>140.07619924312161</v>
      </c>
      <c r="E688" s="169">
        <f t="shared" si="114"/>
        <v>157.54342574485216</v>
      </c>
      <c r="F688" s="168">
        <f t="shared" si="115"/>
        <v>13695.25</v>
      </c>
      <c r="G688" s="171" t="s">
        <v>545</v>
      </c>
    </row>
    <row r="689" spans="1:8" outlineLevel="1">
      <c r="A689" s="107" t="s">
        <v>546</v>
      </c>
      <c r="B689" s="170" t="s">
        <v>3892</v>
      </c>
      <c r="C689" s="167">
        <v>156</v>
      </c>
      <c r="D689" s="203">
        <f t="shared" si="113"/>
        <v>150.70266953053084</v>
      </c>
      <c r="E689" s="169">
        <f t="shared" si="114"/>
        <v>169.49499597377201</v>
      </c>
      <c r="F689" s="168">
        <f t="shared" si="115"/>
        <v>14734.2</v>
      </c>
      <c r="G689" s="170" t="s">
        <v>547</v>
      </c>
    </row>
    <row r="690" spans="1:8" outlineLevel="1">
      <c r="A690" s="108" t="s">
        <v>548</v>
      </c>
      <c r="B690" s="171" t="s">
        <v>3893</v>
      </c>
      <c r="C690" s="166">
        <v>147</v>
      </c>
      <c r="D690" s="203">
        <f t="shared" si="113"/>
        <v>142.00828474992329</v>
      </c>
      <c r="E690" s="169">
        <f t="shared" si="114"/>
        <v>159.71643851374668</v>
      </c>
      <c r="F690" s="168">
        <f t="shared" si="115"/>
        <v>13884.15</v>
      </c>
      <c r="G690" s="171" t="s">
        <v>549</v>
      </c>
    </row>
    <row r="691" spans="1:8" outlineLevel="1">
      <c r="A691" s="107" t="s">
        <v>550</v>
      </c>
      <c r="B691" s="170" t="s">
        <v>3894</v>
      </c>
      <c r="C691" s="167">
        <v>190</v>
      </c>
      <c r="D691" s="203">
        <f t="shared" si="113"/>
        <v>183.54812314615936</v>
      </c>
      <c r="E691" s="169">
        <f t="shared" si="114"/>
        <v>206.4362130449787</v>
      </c>
      <c r="F691" s="168">
        <f t="shared" si="115"/>
        <v>17945.5</v>
      </c>
      <c r="G691" s="170" t="s">
        <v>551</v>
      </c>
    </row>
    <row r="692" spans="1:8" outlineLevel="1">
      <c r="A692" s="108" t="s">
        <v>552</v>
      </c>
      <c r="B692" s="171" t="s">
        <v>3895</v>
      </c>
      <c r="C692" s="166">
        <v>190</v>
      </c>
      <c r="D692" s="203">
        <f t="shared" si="113"/>
        <v>183.54812314615936</v>
      </c>
      <c r="E692" s="169">
        <f t="shared" si="114"/>
        <v>206.4362130449787</v>
      </c>
      <c r="F692" s="168">
        <f t="shared" si="115"/>
        <v>17945.5</v>
      </c>
      <c r="G692" s="171" t="s">
        <v>553</v>
      </c>
    </row>
    <row r="693" spans="1:8" outlineLevel="1">
      <c r="A693" s="107" t="s">
        <v>554</v>
      </c>
      <c r="B693" s="170" t="s">
        <v>3896</v>
      </c>
      <c r="C693" s="167">
        <v>179</v>
      </c>
      <c r="D693" s="203">
        <f t="shared" si="113"/>
        <v>172.92165285875012</v>
      </c>
      <c r="E693" s="169">
        <f t="shared" si="114"/>
        <v>194.48464281605888</v>
      </c>
      <c r="F693" s="168">
        <f t="shared" si="115"/>
        <v>16906.55</v>
      </c>
      <c r="G693" s="170" t="s">
        <v>555</v>
      </c>
    </row>
    <row r="694" spans="1:8" outlineLevel="1">
      <c r="A694" s="108" t="s">
        <v>556</v>
      </c>
      <c r="B694" s="171" t="s">
        <v>3897</v>
      </c>
      <c r="C694" s="166">
        <v>166</v>
      </c>
      <c r="D694" s="203">
        <f t="shared" si="113"/>
        <v>160.36309706453923</v>
      </c>
      <c r="E694" s="169">
        <f t="shared" si="114"/>
        <v>180.36005981824457</v>
      </c>
      <c r="F694" s="168">
        <f t="shared" si="115"/>
        <v>15678.7</v>
      </c>
      <c r="G694" s="171"/>
    </row>
    <row r="695" spans="1:8" outlineLevel="1">
      <c r="A695" s="107" t="s">
        <v>557</v>
      </c>
      <c r="B695" s="170" t="s">
        <v>3898</v>
      </c>
      <c r="C695" s="167">
        <v>248</v>
      </c>
      <c r="D695" s="203">
        <f t="shared" si="113"/>
        <v>239.57860284340802</v>
      </c>
      <c r="E695" s="169">
        <f t="shared" si="114"/>
        <v>269.45358334291961</v>
      </c>
      <c r="F695" s="168">
        <f t="shared" si="115"/>
        <v>23423.600000000002</v>
      </c>
      <c r="G695" s="170" t="s">
        <v>558</v>
      </c>
    </row>
    <row r="696" spans="1:8" outlineLevel="1">
      <c r="A696" s="108" t="s">
        <v>559</v>
      </c>
      <c r="B696" s="171" t="s">
        <v>3899</v>
      </c>
      <c r="C696" s="166">
        <v>235</v>
      </c>
      <c r="D696" s="203">
        <f t="shared" si="113"/>
        <v>227.0200470491971</v>
      </c>
      <c r="E696" s="169">
        <f t="shared" si="114"/>
        <v>255.32900034510524</v>
      </c>
      <c r="F696" s="168">
        <f t="shared" si="115"/>
        <v>22195.75</v>
      </c>
      <c r="G696" s="171"/>
    </row>
    <row r="697" spans="1:8" outlineLevel="1">
      <c r="A697" s="107" t="s">
        <v>560</v>
      </c>
      <c r="B697" s="170" t="s">
        <v>3900</v>
      </c>
      <c r="C697" s="167">
        <v>248</v>
      </c>
      <c r="D697" s="203">
        <f t="shared" si="113"/>
        <v>239.57860284340802</v>
      </c>
      <c r="E697" s="169">
        <f t="shared" si="114"/>
        <v>269.45358334291961</v>
      </c>
      <c r="F697" s="168">
        <f t="shared" si="115"/>
        <v>23423.600000000002</v>
      </c>
      <c r="G697" s="170" t="s">
        <v>561</v>
      </c>
    </row>
    <row r="698" spans="1:8" outlineLevel="1">
      <c r="A698" s="108" t="s">
        <v>562</v>
      </c>
      <c r="B698" s="171" t="s">
        <v>3901</v>
      </c>
      <c r="C698" s="166">
        <v>236</v>
      </c>
      <c r="D698" s="203">
        <f t="shared" si="113"/>
        <v>227.98608980259795</v>
      </c>
      <c r="E698" s="169">
        <f t="shared" si="114"/>
        <v>256.41550672955248</v>
      </c>
      <c r="F698" s="168">
        <f t="shared" si="115"/>
        <v>22290.2</v>
      </c>
      <c r="G698" s="171" t="s">
        <v>563</v>
      </c>
    </row>
    <row r="699" spans="1:8" ht="22.5" outlineLevel="1">
      <c r="A699" s="91" t="s">
        <v>2884</v>
      </c>
      <c r="B699" s="74"/>
      <c r="C699" s="244"/>
      <c r="D699" s="208"/>
      <c r="E699" s="85"/>
      <c r="F699" s="86"/>
      <c r="G699" s="74"/>
    </row>
    <row r="700" spans="1:8" outlineLevel="1">
      <c r="A700" s="107" t="s">
        <v>564</v>
      </c>
      <c r="B700" s="170" t="s">
        <v>3902</v>
      </c>
      <c r="C700" s="167">
        <v>95</v>
      </c>
      <c r="D700" s="203">
        <f t="shared" ref="D700:D703" si="116">F700/$D$1</f>
        <v>91.774061573079678</v>
      </c>
      <c r="E700" s="169">
        <f t="shared" ref="E700:E703" si="117">F700/$D$3</f>
        <v>103.21810652248935</v>
      </c>
      <c r="F700" s="168">
        <f t="shared" ref="F700:F703" si="118">C700*$D$2</f>
        <v>8972.75</v>
      </c>
      <c r="G700" s="170"/>
    </row>
    <row r="701" spans="1:8" outlineLevel="1">
      <c r="A701" s="108" t="s">
        <v>565</v>
      </c>
      <c r="B701" s="171" t="s">
        <v>3903</v>
      </c>
      <c r="C701" s="166">
        <v>112</v>
      </c>
      <c r="D701" s="203">
        <f t="shared" si="116"/>
        <v>108.19678838089393</v>
      </c>
      <c r="E701" s="169">
        <f t="shared" si="117"/>
        <v>121.68871505809271</v>
      </c>
      <c r="F701" s="168">
        <f t="shared" si="118"/>
        <v>10578.4</v>
      </c>
      <c r="G701" s="171"/>
    </row>
    <row r="702" spans="1:8" outlineLevel="1">
      <c r="A702" s="107" t="s">
        <v>566</v>
      </c>
      <c r="B702" s="170" t="s">
        <v>3904</v>
      </c>
      <c r="C702" s="167">
        <v>171</v>
      </c>
      <c r="D702" s="203">
        <f t="shared" si="116"/>
        <v>165.19331083154344</v>
      </c>
      <c r="E702" s="169">
        <f t="shared" si="117"/>
        <v>185.79259174048084</v>
      </c>
      <c r="F702" s="168">
        <f t="shared" si="118"/>
        <v>16150.95</v>
      </c>
      <c r="G702" s="170"/>
    </row>
    <row r="703" spans="1:8" outlineLevel="1">
      <c r="A703" s="108" t="s">
        <v>567</v>
      </c>
      <c r="B703" s="171" t="s">
        <v>3905</v>
      </c>
      <c r="C703" s="166">
        <v>205</v>
      </c>
      <c r="D703" s="203">
        <f t="shared" si="116"/>
        <v>198.03876444717193</v>
      </c>
      <c r="E703" s="169">
        <f t="shared" si="117"/>
        <v>222.73380881168754</v>
      </c>
      <c r="F703" s="168">
        <f t="shared" si="118"/>
        <v>19362.25</v>
      </c>
      <c r="G703" s="171"/>
    </row>
    <row r="704" spans="1:8" ht="19.5" outlineLevel="1">
      <c r="A704" s="95" t="s">
        <v>2885</v>
      </c>
      <c r="B704" s="92"/>
      <c r="C704" s="244"/>
      <c r="D704" s="210"/>
      <c r="E704" s="93"/>
      <c r="F704" s="94"/>
      <c r="G704" s="92"/>
      <c r="H704" s="7"/>
    </row>
    <row r="705" spans="1:8" outlineLevel="1">
      <c r="A705" s="107" t="s">
        <v>568</v>
      </c>
      <c r="B705" s="171" t="s">
        <v>3906</v>
      </c>
      <c r="C705" s="167">
        <v>557</v>
      </c>
      <c r="D705" s="203">
        <f t="shared" ref="D705:D768" si="119">F705/$D$1</f>
        <v>538.0858136442672</v>
      </c>
      <c r="E705" s="169">
        <f t="shared" ref="E705:E768" si="120">F705/$D$3</f>
        <v>605.18405613712184</v>
      </c>
      <c r="F705" s="168">
        <f t="shared" ref="F705:F768" si="121">C705*$D$2</f>
        <v>52608.65</v>
      </c>
      <c r="G705" s="109"/>
      <c r="H705" s="7"/>
    </row>
    <row r="706" spans="1:8" outlineLevel="1">
      <c r="A706" s="108" t="s">
        <v>569</v>
      </c>
      <c r="B706" s="171" t="s">
        <v>3907</v>
      </c>
      <c r="C706" s="166">
        <v>822</v>
      </c>
      <c r="D706" s="203">
        <f t="shared" si="119"/>
        <v>794.08714329548957</v>
      </c>
      <c r="E706" s="169">
        <f t="shared" si="120"/>
        <v>893.10824801564479</v>
      </c>
      <c r="F706" s="168">
        <f t="shared" si="121"/>
        <v>77637.900000000009</v>
      </c>
      <c r="G706" s="110"/>
      <c r="H706" s="7"/>
    </row>
    <row r="707" spans="1:8" outlineLevel="1">
      <c r="A707" s="107" t="s">
        <v>570</v>
      </c>
      <c r="B707" s="170" t="s">
        <v>3908</v>
      </c>
      <c r="C707" s="167">
        <v>645</v>
      </c>
      <c r="D707" s="203">
        <f t="shared" si="119"/>
        <v>623.09757594354096</v>
      </c>
      <c r="E707" s="169">
        <f t="shared" si="120"/>
        <v>700.79661796848029</v>
      </c>
      <c r="F707" s="168">
        <f t="shared" si="121"/>
        <v>60920.25</v>
      </c>
      <c r="G707" s="109"/>
      <c r="H707" s="7"/>
    </row>
    <row r="708" spans="1:8" outlineLevel="1">
      <c r="A708" s="108" t="s">
        <v>571</v>
      </c>
      <c r="B708" s="171" t="s">
        <v>3909</v>
      </c>
      <c r="C708" s="166">
        <v>1254</v>
      </c>
      <c r="D708" s="203">
        <f t="shared" si="119"/>
        <v>1211.4176127646517</v>
      </c>
      <c r="E708" s="169">
        <f t="shared" si="120"/>
        <v>1362.4790060968594</v>
      </c>
      <c r="F708" s="168">
        <f t="shared" si="121"/>
        <v>118440.3</v>
      </c>
      <c r="G708" s="110"/>
      <c r="H708" s="7"/>
    </row>
    <row r="709" spans="1:8" outlineLevel="1">
      <c r="A709" s="107" t="s">
        <v>572</v>
      </c>
      <c r="B709" s="170" t="s">
        <v>3910</v>
      </c>
      <c r="C709" s="167">
        <v>2070</v>
      </c>
      <c r="D709" s="203">
        <f t="shared" si="119"/>
        <v>1999.7084995397363</v>
      </c>
      <c r="E709" s="169">
        <f t="shared" si="120"/>
        <v>2249.0682158058207</v>
      </c>
      <c r="F709" s="168">
        <f t="shared" si="121"/>
        <v>195511.5</v>
      </c>
      <c r="G709" s="109"/>
      <c r="H709" s="7"/>
    </row>
    <row r="710" spans="1:8" outlineLevel="1">
      <c r="A710" s="108" t="s">
        <v>573</v>
      </c>
      <c r="B710" s="171" t="s">
        <v>3911</v>
      </c>
      <c r="C710" s="166">
        <v>1160</v>
      </c>
      <c r="D710" s="203">
        <f t="shared" si="119"/>
        <v>1120.6095939449729</v>
      </c>
      <c r="E710" s="169">
        <f t="shared" si="120"/>
        <v>1260.3474059588173</v>
      </c>
      <c r="F710" s="168">
        <f t="shared" si="121"/>
        <v>109562</v>
      </c>
      <c r="G710" s="110"/>
      <c r="H710" s="7"/>
    </row>
    <row r="711" spans="1:8" outlineLevel="1">
      <c r="A711" s="107" t="s">
        <v>574</v>
      </c>
      <c r="B711" s="170" t="s">
        <v>3912</v>
      </c>
      <c r="C711" s="167">
        <v>1916</v>
      </c>
      <c r="D711" s="203">
        <f t="shared" si="119"/>
        <v>1850.9379155160073</v>
      </c>
      <c r="E711" s="169">
        <f t="shared" si="120"/>
        <v>2081.7462326009431</v>
      </c>
      <c r="F711" s="168">
        <f t="shared" si="121"/>
        <v>180966.2</v>
      </c>
      <c r="G711" s="109"/>
      <c r="H711" s="7"/>
    </row>
    <row r="712" spans="1:8" outlineLevel="1">
      <c r="A712" s="108" t="s">
        <v>575</v>
      </c>
      <c r="B712" s="171" t="s">
        <v>3913</v>
      </c>
      <c r="C712" s="166">
        <v>1229</v>
      </c>
      <c r="D712" s="203">
        <f t="shared" si="119"/>
        <v>1187.2665439296309</v>
      </c>
      <c r="E712" s="169">
        <f t="shared" si="120"/>
        <v>1335.316346485678</v>
      </c>
      <c r="F712" s="168">
        <f t="shared" si="121"/>
        <v>116079.05</v>
      </c>
      <c r="G712" s="110"/>
      <c r="H712" s="7"/>
    </row>
    <row r="713" spans="1:8" outlineLevel="1">
      <c r="A713" s="107" t="s">
        <v>576</v>
      </c>
      <c r="B713" s="170" t="s">
        <v>3914</v>
      </c>
      <c r="C713" s="167">
        <v>584</v>
      </c>
      <c r="D713" s="203">
        <f t="shared" si="119"/>
        <v>564.16896798608991</v>
      </c>
      <c r="E713" s="169">
        <f t="shared" si="120"/>
        <v>634.51972851719768</v>
      </c>
      <c r="F713" s="168">
        <f t="shared" si="121"/>
        <v>55158.8</v>
      </c>
      <c r="G713" s="109"/>
      <c r="H713" s="7"/>
    </row>
    <row r="714" spans="1:8" outlineLevel="1">
      <c r="A714" s="108" t="s">
        <v>577</v>
      </c>
      <c r="B714" s="171" t="s">
        <v>3915</v>
      </c>
      <c r="C714" s="166">
        <v>849</v>
      </c>
      <c r="D714" s="203">
        <f t="shared" si="119"/>
        <v>820.17029763731216</v>
      </c>
      <c r="E714" s="169">
        <f t="shared" si="120"/>
        <v>922.44392039572062</v>
      </c>
      <c r="F714" s="168">
        <f t="shared" si="121"/>
        <v>80188.05</v>
      </c>
      <c r="G714" s="110"/>
      <c r="H714" s="7"/>
    </row>
    <row r="715" spans="1:8" outlineLevel="1">
      <c r="A715" s="107" t="s">
        <v>578</v>
      </c>
      <c r="B715" s="170" t="s">
        <v>3916</v>
      </c>
      <c r="C715" s="167">
        <v>670</v>
      </c>
      <c r="D715" s="203">
        <f t="shared" si="119"/>
        <v>647.24864477856192</v>
      </c>
      <c r="E715" s="169">
        <f t="shared" si="120"/>
        <v>727.95927757966172</v>
      </c>
      <c r="F715" s="168">
        <f t="shared" si="121"/>
        <v>63281.5</v>
      </c>
      <c r="G715" s="109"/>
      <c r="H715" s="7"/>
    </row>
    <row r="716" spans="1:8" outlineLevel="1">
      <c r="A716" s="108" t="s">
        <v>579</v>
      </c>
      <c r="B716" s="171" t="s">
        <v>3917</v>
      </c>
      <c r="C716" s="166">
        <v>1280</v>
      </c>
      <c r="D716" s="203">
        <f t="shared" si="119"/>
        <v>1236.5347243530737</v>
      </c>
      <c r="E716" s="169">
        <f t="shared" si="120"/>
        <v>1390.7281720924882</v>
      </c>
      <c r="F716" s="168">
        <f t="shared" si="121"/>
        <v>120896</v>
      </c>
      <c r="G716" s="110"/>
      <c r="H716" s="7"/>
    </row>
    <row r="717" spans="1:8" outlineLevel="1">
      <c r="A717" s="107" t="s">
        <v>580</v>
      </c>
      <c r="B717" s="170" t="s">
        <v>3918</v>
      </c>
      <c r="C717" s="167">
        <v>2095</v>
      </c>
      <c r="D717" s="203">
        <f t="shared" si="119"/>
        <v>2023.8595683747571</v>
      </c>
      <c r="E717" s="169">
        <f t="shared" si="120"/>
        <v>2276.2308754170022</v>
      </c>
      <c r="F717" s="168">
        <f t="shared" si="121"/>
        <v>197872.75</v>
      </c>
      <c r="G717" s="109"/>
      <c r="H717" s="7"/>
    </row>
    <row r="718" spans="1:8" outlineLevel="1">
      <c r="A718" s="108" t="s">
        <v>581</v>
      </c>
      <c r="B718" s="171" t="s">
        <v>3919</v>
      </c>
      <c r="C718" s="166">
        <v>1185</v>
      </c>
      <c r="D718" s="203">
        <f t="shared" si="119"/>
        <v>1144.7606627799939</v>
      </c>
      <c r="E718" s="169">
        <f t="shared" si="120"/>
        <v>1287.5100655699987</v>
      </c>
      <c r="F718" s="168">
        <f t="shared" si="121"/>
        <v>111923.25</v>
      </c>
      <c r="G718" s="110"/>
      <c r="H718" s="7"/>
    </row>
    <row r="719" spans="1:8" outlineLevel="1">
      <c r="A719" s="107" t="s">
        <v>582</v>
      </c>
      <c r="B719" s="170" t="s">
        <v>3920</v>
      </c>
      <c r="C719" s="167">
        <v>1940</v>
      </c>
      <c r="D719" s="203">
        <f t="shared" si="119"/>
        <v>1874.1229415976272</v>
      </c>
      <c r="E719" s="169">
        <f t="shared" si="120"/>
        <v>2107.8223858276774</v>
      </c>
      <c r="F719" s="168">
        <f t="shared" si="121"/>
        <v>183233</v>
      </c>
      <c r="G719" s="109"/>
      <c r="H719" s="7"/>
    </row>
    <row r="720" spans="1:8" outlineLevel="1">
      <c r="A720" s="108" t="s">
        <v>583</v>
      </c>
      <c r="B720" s="171" t="s">
        <v>3921</v>
      </c>
      <c r="C720" s="166">
        <v>1258</v>
      </c>
      <c r="D720" s="203">
        <f t="shared" si="119"/>
        <v>1215.2817837782552</v>
      </c>
      <c r="E720" s="169">
        <f t="shared" si="120"/>
        <v>1366.8250316346484</v>
      </c>
      <c r="F720" s="168">
        <f t="shared" si="121"/>
        <v>118818.1</v>
      </c>
      <c r="G720" s="110"/>
      <c r="H720" s="7"/>
    </row>
    <row r="721" spans="1:8" outlineLevel="1">
      <c r="A721" s="107" t="s">
        <v>584</v>
      </c>
      <c r="B721" s="170" t="s">
        <v>3922</v>
      </c>
      <c r="C721" s="167">
        <v>620</v>
      </c>
      <c r="D721" s="203">
        <f t="shared" si="119"/>
        <v>598.94650710852</v>
      </c>
      <c r="E721" s="169">
        <f t="shared" si="120"/>
        <v>673.63395835729898</v>
      </c>
      <c r="F721" s="168">
        <f t="shared" si="121"/>
        <v>58559</v>
      </c>
      <c r="G721" s="109"/>
      <c r="H721" s="7"/>
    </row>
    <row r="722" spans="1:8" outlineLevel="1">
      <c r="A722" s="108" t="s">
        <v>585</v>
      </c>
      <c r="B722" s="171" t="s">
        <v>3923</v>
      </c>
      <c r="C722" s="166">
        <v>886</v>
      </c>
      <c r="D722" s="203">
        <f t="shared" si="119"/>
        <v>855.91387951314312</v>
      </c>
      <c r="E722" s="169">
        <f t="shared" si="120"/>
        <v>962.64465662026907</v>
      </c>
      <c r="F722" s="168">
        <f t="shared" si="121"/>
        <v>83682.7</v>
      </c>
      <c r="G722" s="110"/>
      <c r="H722" s="7"/>
    </row>
    <row r="723" spans="1:8" outlineLevel="1">
      <c r="A723" s="107" t="s">
        <v>586</v>
      </c>
      <c r="B723" s="170" t="s">
        <v>3924</v>
      </c>
      <c r="C723" s="167">
        <v>707</v>
      </c>
      <c r="D723" s="203">
        <f t="shared" si="119"/>
        <v>682.99222665439311</v>
      </c>
      <c r="E723" s="169">
        <f t="shared" si="120"/>
        <v>768.16001380421028</v>
      </c>
      <c r="F723" s="168">
        <f t="shared" si="121"/>
        <v>66776.150000000009</v>
      </c>
      <c r="G723" s="109"/>
      <c r="H723" s="7"/>
    </row>
    <row r="724" spans="1:8" outlineLevel="1">
      <c r="A724" s="108" t="s">
        <v>587</v>
      </c>
      <c r="B724" s="171" t="s">
        <v>3925</v>
      </c>
      <c r="C724" s="166">
        <v>1315</v>
      </c>
      <c r="D724" s="203">
        <f t="shared" si="119"/>
        <v>1270.346220722103</v>
      </c>
      <c r="E724" s="169">
        <f t="shared" si="120"/>
        <v>1428.755895548142</v>
      </c>
      <c r="F724" s="168">
        <f t="shared" si="121"/>
        <v>124201.75</v>
      </c>
      <c r="G724" s="110"/>
      <c r="H724" s="7"/>
    </row>
    <row r="725" spans="1:8" outlineLevel="1">
      <c r="A725" s="107" t="s">
        <v>588</v>
      </c>
      <c r="B725" s="170" t="s">
        <v>3926</v>
      </c>
      <c r="C725" s="167">
        <v>2132</v>
      </c>
      <c r="D725" s="203">
        <f t="shared" si="119"/>
        <v>2059.603150250588</v>
      </c>
      <c r="E725" s="169">
        <f t="shared" si="120"/>
        <v>2316.4316116415503</v>
      </c>
      <c r="F725" s="168">
        <f t="shared" si="121"/>
        <v>201367.4</v>
      </c>
      <c r="G725" s="109"/>
      <c r="H725" s="7"/>
    </row>
    <row r="726" spans="1:8" outlineLevel="1">
      <c r="A726" s="108" t="s">
        <v>589</v>
      </c>
      <c r="B726" s="171" t="s">
        <v>3927</v>
      </c>
      <c r="C726" s="166">
        <v>1218</v>
      </c>
      <c r="D726" s="203">
        <f t="shared" si="119"/>
        <v>1176.6400736422218</v>
      </c>
      <c r="E726" s="169">
        <f t="shared" si="120"/>
        <v>1323.3647762567582</v>
      </c>
      <c r="F726" s="168">
        <f t="shared" si="121"/>
        <v>115040.1</v>
      </c>
      <c r="G726" s="110"/>
      <c r="H726" s="7"/>
    </row>
    <row r="727" spans="1:8" outlineLevel="1">
      <c r="A727" s="107" t="s">
        <v>590</v>
      </c>
      <c r="B727" s="170" t="s">
        <v>3928</v>
      </c>
      <c r="C727" s="167">
        <v>1974</v>
      </c>
      <c r="D727" s="203">
        <f t="shared" si="119"/>
        <v>1906.9683952132559</v>
      </c>
      <c r="E727" s="169">
        <f t="shared" si="120"/>
        <v>2144.7636028988841</v>
      </c>
      <c r="F727" s="168">
        <f t="shared" si="121"/>
        <v>186444.30000000002</v>
      </c>
      <c r="G727" s="109"/>
      <c r="H727" s="7"/>
    </row>
    <row r="728" spans="1:8" ht="18.75" customHeight="1" outlineLevel="1">
      <c r="A728" s="108" t="s">
        <v>591</v>
      </c>
      <c r="B728" s="171" t="s">
        <v>3929</v>
      </c>
      <c r="C728" s="166">
        <v>1311</v>
      </c>
      <c r="D728" s="203">
        <f t="shared" si="119"/>
        <v>1266.4820497084995</v>
      </c>
      <c r="E728" s="169">
        <f t="shared" si="120"/>
        <v>1424.409870010353</v>
      </c>
      <c r="F728" s="168">
        <f t="shared" si="121"/>
        <v>123823.95</v>
      </c>
      <c r="G728" s="110"/>
      <c r="H728" s="7"/>
    </row>
    <row r="729" spans="1:8" outlineLevel="1">
      <c r="A729" s="107" t="s">
        <v>592</v>
      </c>
      <c r="B729" s="170" t="s">
        <v>3930</v>
      </c>
      <c r="C729" s="167">
        <v>673</v>
      </c>
      <c r="D729" s="203">
        <f t="shared" si="119"/>
        <v>650.14677303876442</v>
      </c>
      <c r="E729" s="169">
        <f t="shared" si="120"/>
        <v>731.2187967330035</v>
      </c>
      <c r="F729" s="168">
        <f t="shared" si="121"/>
        <v>63564.85</v>
      </c>
      <c r="G729" s="109"/>
      <c r="H729" s="7"/>
    </row>
    <row r="730" spans="1:8" outlineLevel="1">
      <c r="A730" s="108" t="s">
        <v>593</v>
      </c>
      <c r="B730" s="171" t="s">
        <v>3931</v>
      </c>
      <c r="C730" s="166">
        <v>937</v>
      </c>
      <c r="D730" s="203">
        <f t="shared" si="119"/>
        <v>905.18205993658603</v>
      </c>
      <c r="E730" s="169">
        <f t="shared" si="120"/>
        <v>1018.0564822270793</v>
      </c>
      <c r="F730" s="168">
        <f t="shared" si="121"/>
        <v>88499.650000000009</v>
      </c>
      <c r="G730" s="110"/>
      <c r="H730" s="7"/>
    </row>
    <row r="731" spans="1:8" outlineLevel="1">
      <c r="A731" s="107" t="s">
        <v>594</v>
      </c>
      <c r="B731" s="170" t="s">
        <v>3932</v>
      </c>
      <c r="C731" s="167">
        <v>760</v>
      </c>
      <c r="D731" s="203">
        <f t="shared" si="119"/>
        <v>734.19249258463742</v>
      </c>
      <c r="E731" s="169">
        <f t="shared" si="120"/>
        <v>825.7448521799148</v>
      </c>
      <c r="F731" s="168">
        <f t="shared" si="121"/>
        <v>71782</v>
      </c>
      <c r="G731" s="109"/>
      <c r="H731" s="7"/>
    </row>
    <row r="732" spans="1:8" outlineLevel="1">
      <c r="A732" s="108" t="s">
        <v>595</v>
      </c>
      <c r="B732" s="171" t="s">
        <v>3933</v>
      </c>
      <c r="C732" s="166">
        <v>1455</v>
      </c>
      <c r="D732" s="203">
        <f t="shared" si="119"/>
        <v>1405.5922061982203</v>
      </c>
      <c r="E732" s="169">
        <f t="shared" si="120"/>
        <v>1580.8667893707579</v>
      </c>
      <c r="F732" s="168">
        <f t="shared" si="121"/>
        <v>137424.75</v>
      </c>
      <c r="G732" s="110"/>
      <c r="H732" s="7"/>
    </row>
    <row r="733" spans="1:8" outlineLevel="1">
      <c r="A733" s="107" t="s">
        <v>596</v>
      </c>
      <c r="B733" s="170" t="s">
        <v>3934</v>
      </c>
      <c r="C733" s="167">
        <v>2274</v>
      </c>
      <c r="D733" s="203">
        <f t="shared" si="119"/>
        <v>2196.7812212335075</v>
      </c>
      <c r="E733" s="169">
        <f t="shared" si="120"/>
        <v>2470.7155182330612</v>
      </c>
      <c r="F733" s="168">
        <f t="shared" si="121"/>
        <v>214779.30000000002</v>
      </c>
      <c r="G733" s="109"/>
      <c r="H733" s="7"/>
    </row>
    <row r="734" spans="1:8" outlineLevel="1">
      <c r="A734" s="108" t="s">
        <v>597</v>
      </c>
      <c r="B734" s="171" t="s">
        <v>3935</v>
      </c>
      <c r="C734" s="166">
        <v>1347</v>
      </c>
      <c r="D734" s="203">
        <f t="shared" si="119"/>
        <v>1301.2595888309299</v>
      </c>
      <c r="E734" s="169">
        <f t="shared" si="120"/>
        <v>1463.5240998504544</v>
      </c>
      <c r="F734" s="168">
        <f t="shared" si="121"/>
        <v>127224.15000000001</v>
      </c>
      <c r="G734" s="110"/>
      <c r="H734" s="7"/>
    </row>
    <row r="735" spans="1:8" outlineLevel="1">
      <c r="A735" s="107" t="s">
        <v>598</v>
      </c>
      <c r="B735" s="170" t="s">
        <v>3936</v>
      </c>
      <c r="C735" s="167">
        <v>2106</v>
      </c>
      <c r="D735" s="203">
        <f t="shared" si="119"/>
        <v>2034.4860386621665</v>
      </c>
      <c r="E735" s="169">
        <f t="shared" si="120"/>
        <v>2288.1824456459221</v>
      </c>
      <c r="F735" s="168">
        <f t="shared" si="121"/>
        <v>198911.7</v>
      </c>
      <c r="G735" s="109"/>
      <c r="H735" s="7"/>
    </row>
    <row r="736" spans="1:8" outlineLevel="1">
      <c r="A736" s="108" t="s">
        <v>599</v>
      </c>
      <c r="B736" s="171" t="s">
        <v>3937</v>
      </c>
      <c r="C736" s="166">
        <v>1470</v>
      </c>
      <c r="D736" s="203">
        <f t="shared" si="119"/>
        <v>1420.0828474992329</v>
      </c>
      <c r="E736" s="169">
        <f t="shared" si="120"/>
        <v>1597.1643851374668</v>
      </c>
      <c r="F736" s="168">
        <f t="shared" si="121"/>
        <v>138841.5</v>
      </c>
      <c r="G736" s="110"/>
      <c r="H736" s="7"/>
    </row>
    <row r="737" spans="1:8" outlineLevel="1">
      <c r="A737" s="107" t="s">
        <v>600</v>
      </c>
      <c r="B737" s="170" t="s">
        <v>3938</v>
      </c>
      <c r="C737" s="167">
        <v>800</v>
      </c>
      <c r="D737" s="203">
        <f t="shared" si="119"/>
        <v>772.83420272067099</v>
      </c>
      <c r="E737" s="169">
        <f t="shared" si="120"/>
        <v>869.20510755780504</v>
      </c>
      <c r="F737" s="168">
        <f t="shared" si="121"/>
        <v>75560</v>
      </c>
      <c r="G737" s="109"/>
      <c r="H737" s="7"/>
    </row>
    <row r="738" spans="1:8" outlineLevel="1">
      <c r="A738" s="108" t="s">
        <v>601</v>
      </c>
      <c r="B738" s="171" t="s">
        <v>3939</v>
      </c>
      <c r="C738" s="166">
        <v>1081</v>
      </c>
      <c r="D738" s="203">
        <f t="shared" si="119"/>
        <v>1044.2922164263066</v>
      </c>
      <c r="E738" s="169">
        <f t="shared" si="120"/>
        <v>1174.5134015874842</v>
      </c>
      <c r="F738" s="168">
        <f t="shared" si="121"/>
        <v>102100.45</v>
      </c>
      <c r="G738" s="110"/>
      <c r="H738" s="7"/>
    </row>
    <row r="739" spans="1:8" outlineLevel="1">
      <c r="A739" s="107" t="s">
        <v>602</v>
      </c>
      <c r="B739" s="170" t="s">
        <v>3940</v>
      </c>
      <c r="C739" s="167">
        <v>890</v>
      </c>
      <c r="D739" s="203">
        <f t="shared" si="119"/>
        <v>859.77805052674648</v>
      </c>
      <c r="E739" s="169">
        <f t="shared" si="120"/>
        <v>966.99068215805812</v>
      </c>
      <c r="F739" s="168">
        <f t="shared" si="121"/>
        <v>84060.5</v>
      </c>
      <c r="G739" s="109"/>
      <c r="H739" s="7"/>
    </row>
    <row r="740" spans="1:8" s="2" customFormat="1" outlineLevel="1">
      <c r="A740" s="108" t="s">
        <v>603</v>
      </c>
      <c r="B740" s="171" t="s">
        <v>3941</v>
      </c>
      <c r="C740" s="166">
        <v>1611</v>
      </c>
      <c r="D740" s="203">
        <f t="shared" si="119"/>
        <v>1556.2948757287513</v>
      </c>
      <c r="E740" s="169">
        <f t="shared" si="120"/>
        <v>1750.3617853445301</v>
      </c>
      <c r="F740" s="168">
        <f t="shared" si="121"/>
        <v>152158.95000000001</v>
      </c>
      <c r="G740" s="110"/>
      <c r="H740" s="7"/>
    </row>
    <row r="741" spans="1:8" s="2" customFormat="1" outlineLevel="1">
      <c r="A741" s="107" t="s">
        <v>604</v>
      </c>
      <c r="B741" s="170" t="s">
        <v>3942</v>
      </c>
      <c r="C741" s="167">
        <v>2467</v>
      </c>
      <c r="D741" s="203">
        <f t="shared" si="119"/>
        <v>2383.2274726398691</v>
      </c>
      <c r="E741" s="169">
        <f t="shared" si="120"/>
        <v>2680.4112504313812</v>
      </c>
      <c r="F741" s="168">
        <f t="shared" si="121"/>
        <v>233008.15</v>
      </c>
      <c r="G741" s="109"/>
      <c r="H741" s="7"/>
    </row>
    <row r="742" spans="1:8" s="2" customFormat="1" outlineLevel="1">
      <c r="A742" s="108" t="s">
        <v>605</v>
      </c>
      <c r="B742" s="171" t="s">
        <v>3943</v>
      </c>
      <c r="C742" s="166">
        <v>1492</v>
      </c>
      <c r="D742" s="203">
        <f t="shared" si="119"/>
        <v>1441.3357880740514</v>
      </c>
      <c r="E742" s="169">
        <f t="shared" si="120"/>
        <v>1621.0675255953063</v>
      </c>
      <c r="F742" s="168">
        <f t="shared" si="121"/>
        <v>140919.4</v>
      </c>
      <c r="G742" s="110"/>
      <c r="H742" s="7"/>
    </row>
    <row r="743" spans="1:8" s="2" customFormat="1" outlineLevel="1">
      <c r="A743" s="107" t="s">
        <v>606</v>
      </c>
      <c r="B743" s="170" t="s">
        <v>3944</v>
      </c>
      <c r="C743" s="167">
        <v>2284</v>
      </c>
      <c r="D743" s="203">
        <f t="shared" si="119"/>
        <v>2206.4416487675157</v>
      </c>
      <c r="E743" s="169">
        <f t="shared" si="120"/>
        <v>2481.5805820775336</v>
      </c>
      <c r="F743" s="168">
        <f t="shared" si="121"/>
        <v>215723.80000000002</v>
      </c>
      <c r="G743" s="109"/>
      <c r="H743" s="7"/>
    </row>
    <row r="744" spans="1:8" s="2" customFormat="1" outlineLevel="1">
      <c r="A744" s="108" t="s">
        <v>607</v>
      </c>
      <c r="B744" s="171" t="s">
        <v>3945</v>
      </c>
      <c r="C744" s="166">
        <v>1679</v>
      </c>
      <c r="D744" s="203">
        <f t="shared" si="119"/>
        <v>1621.9857829600085</v>
      </c>
      <c r="E744" s="169">
        <f t="shared" si="120"/>
        <v>1824.2442194869436</v>
      </c>
      <c r="F744" s="168">
        <f t="shared" si="121"/>
        <v>158581.55000000002</v>
      </c>
      <c r="G744" s="110"/>
      <c r="H744" s="7"/>
    </row>
    <row r="745" spans="1:8" s="2" customFormat="1" outlineLevel="1">
      <c r="A745" s="107" t="s">
        <v>608</v>
      </c>
      <c r="B745" s="170" t="s">
        <v>3946</v>
      </c>
      <c r="C745" s="167">
        <v>991</v>
      </c>
      <c r="D745" s="203">
        <f t="shared" si="119"/>
        <v>957.34836862023121</v>
      </c>
      <c r="E745" s="169">
        <f t="shared" si="120"/>
        <v>1076.7278269872311</v>
      </c>
      <c r="F745" s="168">
        <f t="shared" si="121"/>
        <v>93599.95</v>
      </c>
      <c r="G745" s="109"/>
      <c r="H745" s="7"/>
    </row>
    <row r="746" spans="1:8" s="2" customFormat="1" outlineLevel="1">
      <c r="A746" s="108" t="s">
        <v>609</v>
      </c>
      <c r="B746" s="171" t="s">
        <v>3947</v>
      </c>
      <c r="C746" s="166">
        <v>1300</v>
      </c>
      <c r="D746" s="203">
        <f t="shared" si="119"/>
        <v>1255.8555794210904</v>
      </c>
      <c r="E746" s="169">
        <f t="shared" si="120"/>
        <v>1412.4582997814332</v>
      </c>
      <c r="F746" s="168">
        <f t="shared" si="121"/>
        <v>122785</v>
      </c>
      <c r="G746" s="110"/>
      <c r="H746" s="7"/>
    </row>
    <row r="747" spans="1:8" s="2" customFormat="1" outlineLevel="1">
      <c r="A747" s="107" t="s">
        <v>610</v>
      </c>
      <c r="B747" s="170" t="s">
        <v>3948</v>
      </c>
      <c r="C747" s="167">
        <v>1091</v>
      </c>
      <c r="D747" s="203">
        <f t="shared" si="119"/>
        <v>1053.9526439603151</v>
      </c>
      <c r="E747" s="169">
        <f t="shared" si="120"/>
        <v>1185.3784654319566</v>
      </c>
      <c r="F747" s="168">
        <f t="shared" si="121"/>
        <v>103044.95</v>
      </c>
      <c r="G747" s="109"/>
      <c r="H747" s="7"/>
    </row>
    <row r="748" spans="1:8" s="2" customFormat="1" outlineLevel="1">
      <c r="A748" s="108" t="s">
        <v>611</v>
      </c>
      <c r="B748" s="171" t="s">
        <v>3949</v>
      </c>
      <c r="C748" s="166">
        <v>1872</v>
      </c>
      <c r="D748" s="203">
        <f t="shared" si="119"/>
        <v>1808.4320343663701</v>
      </c>
      <c r="E748" s="169">
        <f t="shared" si="120"/>
        <v>2033.9399516852638</v>
      </c>
      <c r="F748" s="168">
        <f t="shared" si="121"/>
        <v>176810.4</v>
      </c>
      <c r="G748" s="110"/>
      <c r="H748" s="7"/>
    </row>
    <row r="749" spans="1:8" s="2" customFormat="1" outlineLevel="1">
      <c r="A749" s="107" t="s">
        <v>612</v>
      </c>
      <c r="B749" s="170" t="s">
        <v>3950</v>
      </c>
      <c r="C749" s="167">
        <v>2812</v>
      </c>
      <c r="D749" s="203">
        <f t="shared" si="119"/>
        <v>2716.512222563159</v>
      </c>
      <c r="E749" s="169">
        <f t="shared" si="120"/>
        <v>3055.2559530656849</v>
      </c>
      <c r="F749" s="168">
        <f t="shared" si="121"/>
        <v>265593.40000000002</v>
      </c>
      <c r="G749" s="109"/>
      <c r="H749" s="7"/>
    </row>
    <row r="750" spans="1:8" s="2" customFormat="1" outlineLevel="1">
      <c r="A750" s="108" t="s">
        <v>613</v>
      </c>
      <c r="B750" s="171" t="s">
        <v>3951</v>
      </c>
      <c r="C750" s="166">
        <v>1733</v>
      </c>
      <c r="D750" s="203">
        <f t="shared" si="119"/>
        <v>1674.1520916436536</v>
      </c>
      <c r="E750" s="169">
        <f t="shared" si="120"/>
        <v>1882.9155642470953</v>
      </c>
      <c r="F750" s="168">
        <f t="shared" si="121"/>
        <v>163681.85</v>
      </c>
      <c r="G750" s="110"/>
      <c r="H750" s="7"/>
    </row>
    <row r="751" spans="1:8" s="2" customFormat="1" outlineLevel="1">
      <c r="A751" s="107" t="s">
        <v>614</v>
      </c>
      <c r="B751" s="170" t="s">
        <v>3952</v>
      </c>
      <c r="C751" s="167">
        <v>2604</v>
      </c>
      <c r="D751" s="203">
        <f t="shared" si="119"/>
        <v>2515.5753298557843</v>
      </c>
      <c r="E751" s="169">
        <f t="shared" si="120"/>
        <v>2829.2626251006559</v>
      </c>
      <c r="F751" s="168">
        <f t="shared" si="121"/>
        <v>245947.80000000002</v>
      </c>
      <c r="G751" s="109"/>
      <c r="H751" s="7"/>
    </row>
    <row r="752" spans="1:8" s="2" customFormat="1" outlineLevel="1">
      <c r="A752" s="108" t="s">
        <v>615</v>
      </c>
      <c r="B752" s="171" t="s">
        <v>3953</v>
      </c>
      <c r="C752" s="166">
        <v>2018</v>
      </c>
      <c r="D752" s="203">
        <f t="shared" si="119"/>
        <v>1949.4742763628926</v>
      </c>
      <c r="E752" s="169">
        <f t="shared" si="120"/>
        <v>2192.5698838145631</v>
      </c>
      <c r="F752" s="168">
        <f t="shared" si="121"/>
        <v>190600.1</v>
      </c>
      <c r="G752" s="110"/>
      <c r="H752" s="7"/>
    </row>
    <row r="753" spans="1:8" s="2" customFormat="1" outlineLevel="1">
      <c r="A753" s="107" t="s">
        <v>616</v>
      </c>
      <c r="B753" s="170" t="s">
        <v>3954</v>
      </c>
      <c r="C753" s="167">
        <v>3313</v>
      </c>
      <c r="D753" s="203">
        <f t="shared" si="119"/>
        <v>3200.4996420169791</v>
      </c>
      <c r="E753" s="169">
        <f t="shared" si="120"/>
        <v>3599.5956516737606</v>
      </c>
      <c r="F753" s="168">
        <f t="shared" si="121"/>
        <v>312912.85000000003</v>
      </c>
      <c r="G753" s="109"/>
      <c r="H753" s="7"/>
    </row>
    <row r="754" spans="1:8" s="2" customFormat="1" outlineLevel="1">
      <c r="A754" s="108" t="s">
        <v>617</v>
      </c>
      <c r="B754" s="171" t="s">
        <v>3955</v>
      </c>
      <c r="C754" s="166">
        <v>4032</v>
      </c>
      <c r="D754" s="203">
        <f t="shared" si="119"/>
        <v>3895.0843817121822</v>
      </c>
      <c r="E754" s="169">
        <f t="shared" si="120"/>
        <v>4380.7937420913377</v>
      </c>
      <c r="F754" s="168">
        <f t="shared" si="121"/>
        <v>380822.4</v>
      </c>
      <c r="G754" s="110"/>
      <c r="H754" s="7"/>
    </row>
    <row r="755" spans="1:8" s="2" customFormat="1" outlineLevel="1">
      <c r="A755" s="107" t="s">
        <v>618</v>
      </c>
      <c r="B755" s="170" t="s">
        <v>3956</v>
      </c>
      <c r="C755" s="167">
        <v>3431</v>
      </c>
      <c r="D755" s="203">
        <f t="shared" si="119"/>
        <v>3314.4926869182777</v>
      </c>
      <c r="E755" s="169">
        <f t="shared" si="120"/>
        <v>3727.8034050385368</v>
      </c>
      <c r="F755" s="168">
        <f t="shared" si="121"/>
        <v>324057.95</v>
      </c>
      <c r="G755" s="109"/>
      <c r="H755" s="7"/>
    </row>
    <row r="756" spans="1:8" s="2" customFormat="1" outlineLevel="1">
      <c r="A756" s="108" t="s">
        <v>619</v>
      </c>
      <c r="B756" s="171" t="s">
        <v>3957</v>
      </c>
      <c r="C756" s="166">
        <v>4008</v>
      </c>
      <c r="D756" s="203">
        <f t="shared" si="119"/>
        <v>3871.8993556305622</v>
      </c>
      <c r="E756" s="169">
        <f t="shared" si="120"/>
        <v>4354.7175888646034</v>
      </c>
      <c r="F756" s="168">
        <f t="shared" si="121"/>
        <v>378555.60000000003</v>
      </c>
      <c r="G756" s="110"/>
      <c r="H756" s="7"/>
    </row>
    <row r="757" spans="1:8" s="2" customFormat="1" outlineLevel="1">
      <c r="A757" s="107" t="s">
        <v>620</v>
      </c>
      <c r="B757" s="170" t="s">
        <v>3958</v>
      </c>
      <c r="C757" s="167">
        <v>5258</v>
      </c>
      <c r="D757" s="203">
        <f t="shared" si="119"/>
        <v>5079.4527973816103</v>
      </c>
      <c r="E757" s="169">
        <f t="shared" si="120"/>
        <v>5712.8505694236737</v>
      </c>
      <c r="F757" s="168">
        <f t="shared" si="121"/>
        <v>496618.10000000003</v>
      </c>
      <c r="G757" s="109"/>
      <c r="H757" s="7"/>
    </row>
    <row r="758" spans="1:8" s="2" customFormat="1" outlineLevel="1">
      <c r="A758" s="108" t="s">
        <v>621</v>
      </c>
      <c r="B758" s="171" t="s">
        <v>3959</v>
      </c>
      <c r="C758" s="166">
        <v>3770</v>
      </c>
      <c r="D758" s="203">
        <f t="shared" si="119"/>
        <v>3641.9811803211619</v>
      </c>
      <c r="E758" s="169">
        <f t="shared" si="120"/>
        <v>4096.1290693661567</v>
      </c>
      <c r="F758" s="168">
        <f t="shared" si="121"/>
        <v>356076.5</v>
      </c>
      <c r="G758" s="110"/>
      <c r="H758" s="7"/>
    </row>
    <row r="759" spans="1:8" s="2" customFormat="1" outlineLevel="1">
      <c r="A759" s="107" t="s">
        <v>622</v>
      </c>
      <c r="B759" s="170" t="s">
        <v>3960</v>
      </c>
      <c r="C759" s="167">
        <v>4536</v>
      </c>
      <c r="D759" s="203">
        <f t="shared" si="119"/>
        <v>4381.9699294262045</v>
      </c>
      <c r="E759" s="169">
        <f t="shared" si="120"/>
        <v>4928.3929598527548</v>
      </c>
      <c r="F759" s="168">
        <f t="shared" si="121"/>
        <v>428425.2</v>
      </c>
      <c r="G759" s="109"/>
      <c r="H759" s="7"/>
    </row>
    <row r="760" spans="1:8" s="2" customFormat="1" outlineLevel="1">
      <c r="A760" s="108" t="s">
        <v>623</v>
      </c>
      <c r="B760" s="171" t="s">
        <v>3961</v>
      </c>
      <c r="C760" s="166">
        <v>3901</v>
      </c>
      <c r="D760" s="203">
        <f t="shared" si="119"/>
        <v>3768.5327810166718</v>
      </c>
      <c r="E760" s="169">
        <f t="shared" si="120"/>
        <v>4238.4614057287472</v>
      </c>
      <c r="F760" s="168">
        <f t="shared" si="121"/>
        <v>368449.45</v>
      </c>
      <c r="G760" s="110"/>
      <c r="H760" s="7"/>
    </row>
    <row r="761" spans="1:8" s="2" customFormat="1" outlineLevel="1">
      <c r="A761" s="107" t="s">
        <v>624</v>
      </c>
      <c r="B761" s="170" t="s">
        <v>3962</v>
      </c>
      <c r="C761" s="167">
        <v>4552</v>
      </c>
      <c r="D761" s="203">
        <f t="shared" si="119"/>
        <v>4397.4266134806185</v>
      </c>
      <c r="E761" s="169">
        <f t="shared" si="120"/>
        <v>4945.7770620039109</v>
      </c>
      <c r="F761" s="168">
        <f t="shared" si="121"/>
        <v>429936.4</v>
      </c>
      <c r="G761" s="109"/>
      <c r="H761" s="7"/>
    </row>
    <row r="762" spans="1:8" s="2" customFormat="1" outlineLevel="1">
      <c r="A762" s="108" t="s">
        <v>625</v>
      </c>
      <c r="B762" s="171" t="s">
        <v>3963</v>
      </c>
      <c r="C762" s="166">
        <v>5874</v>
      </c>
      <c r="D762" s="203">
        <f t="shared" si="119"/>
        <v>5674.5351334765273</v>
      </c>
      <c r="E762" s="169">
        <f t="shared" si="120"/>
        <v>6382.1385022431841</v>
      </c>
      <c r="F762" s="168">
        <f t="shared" si="121"/>
        <v>554799.30000000005</v>
      </c>
      <c r="G762" s="110"/>
      <c r="H762" s="7"/>
    </row>
    <row r="763" spans="1:8" s="2" customFormat="1" outlineLevel="1">
      <c r="A763" s="107" t="s">
        <v>626</v>
      </c>
      <c r="B763" s="170" t="s">
        <v>3964</v>
      </c>
      <c r="C763" s="167">
        <v>4423</v>
      </c>
      <c r="D763" s="203">
        <f t="shared" si="119"/>
        <v>4272.8070982919098</v>
      </c>
      <c r="E763" s="169">
        <f t="shared" si="120"/>
        <v>4805.6177384102148</v>
      </c>
      <c r="F763" s="168">
        <f t="shared" si="121"/>
        <v>417752.35000000003</v>
      </c>
      <c r="G763" s="109"/>
      <c r="H763" s="7"/>
    </row>
    <row r="764" spans="1:8" s="2" customFormat="1" outlineLevel="1">
      <c r="A764" s="108" t="s">
        <v>627</v>
      </c>
      <c r="B764" s="171" t="s">
        <v>3965</v>
      </c>
      <c r="C764" s="166">
        <v>5197</v>
      </c>
      <c r="D764" s="203">
        <f t="shared" si="119"/>
        <v>5020.524189424159</v>
      </c>
      <c r="E764" s="169">
        <f t="shared" si="120"/>
        <v>5646.5736799723918</v>
      </c>
      <c r="F764" s="168">
        <f t="shared" si="121"/>
        <v>490856.65</v>
      </c>
      <c r="G764" s="110"/>
      <c r="H764" s="7"/>
    </row>
    <row r="765" spans="1:8" s="2" customFormat="1" outlineLevel="1">
      <c r="A765" s="107" t="s">
        <v>628</v>
      </c>
      <c r="B765" s="170" t="s">
        <v>3966</v>
      </c>
      <c r="C765" s="167">
        <v>4562</v>
      </c>
      <c r="D765" s="203">
        <f t="shared" si="119"/>
        <v>4407.0870410146263</v>
      </c>
      <c r="E765" s="169">
        <f t="shared" si="120"/>
        <v>4956.6421258483833</v>
      </c>
      <c r="F765" s="168">
        <f t="shared" si="121"/>
        <v>430880.9</v>
      </c>
      <c r="G765" s="109"/>
      <c r="H765" s="7"/>
    </row>
    <row r="766" spans="1:8" s="2" customFormat="1" outlineLevel="1">
      <c r="A766" s="108" t="s">
        <v>629</v>
      </c>
      <c r="B766" s="171" t="s">
        <v>3967</v>
      </c>
      <c r="C766" s="166">
        <v>5282</v>
      </c>
      <c r="D766" s="203">
        <f t="shared" si="119"/>
        <v>5102.6378234632302</v>
      </c>
      <c r="E766" s="169">
        <f t="shared" si="120"/>
        <v>5738.926722650408</v>
      </c>
      <c r="F766" s="168">
        <f t="shared" si="121"/>
        <v>498884.9</v>
      </c>
      <c r="G766" s="110"/>
      <c r="H766" s="7"/>
    </row>
    <row r="767" spans="1:8" s="2" customFormat="1" outlineLevel="1">
      <c r="A767" s="107" t="s">
        <v>630</v>
      </c>
      <c r="B767" s="170" t="s">
        <v>3968</v>
      </c>
      <c r="C767" s="167">
        <v>6616</v>
      </c>
      <c r="D767" s="203">
        <f t="shared" si="119"/>
        <v>6391.3388564999495</v>
      </c>
      <c r="E767" s="169">
        <f t="shared" si="120"/>
        <v>7188.3262395030488</v>
      </c>
      <c r="F767" s="168">
        <f t="shared" si="121"/>
        <v>624881.20000000007</v>
      </c>
      <c r="G767" s="109"/>
      <c r="H767" s="7"/>
    </row>
    <row r="768" spans="1:8" s="2" customFormat="1" outlineLevel="1">
      <c r="A768" s="108" t="s">
        <v>631</v>
      </c>
      <c r="B768" s="171" t="s">
        <v>3969</v>
      </c>
      <c r="C768" s="166">
        <v>6474</v>
      </c>
      <c r="D768" s="203">
        <f t="shared" si="119"/>
        <v>6254.1607855170305</v>
      </c>
      <c r="E768" s="169">
        <f t="shared" si="120"/>
        <v>7034.0423329115383</v>
      </c>
      <c r="F768" s="168">
        <f t="shared" si="121"/>
        <v>611469.30000000005</v>
      </c>
      <c r="G768" s="110"/>
      <c r="H768" s="7"/>
    </row>
    <row r="769" spans="1:8" s="2" customFormat="1" outlineLevel="1">
      <c r="A769" s="107" t="s">
        <v>632</v>
      </c>
      <c r="B769" s="170" t="s">
        <v>3970</v>
      </c>
      <c r="C769" s="167">
        <v>7274</v>
      </c>
      <c r="D769" s="203">
        <f t="shared" ref="D769:D777" si="122">F769/$D$1</f>
        <v>7026.9949882377014</v>
      </c>
      <c r="E769" s="169">
        <f t="shared" ref="E769:E777" si="123">F769/$D$3</f>
        <v>7903.247440469343</v>
      </c>
      <c r="F769" s="168">
        <f t="shared" ref="F769:F777" si="124">C769*$D$2</f>
        <v>687029.3</v>
      </c>
      <c r="G769" s="109"/>
      <c r="H769" s="7"/>
    </row>
    <row r="770" spans="1:8" s="2" customFormat="1" outlineLevel="1">
      <c r="A770" s="108" t="s">
        <v>633</v>
      </c>
      <c r="B770" s="171" t="s">
        <v>3971</v>
      </c>
      <c r="C770" s="166">
        <v>6639</v>
      </c>
      <c r="D770" s="203">
        <f t="shared" si="122"/>
        <v>6413.5578398281687</v>
      </c>
      <c r="E770" s="169">
        <f t="shared" si="123"/>
        <v>7213.3158863453355</v>
      </c>
      <c r="F770" s="168">
        <f t="shared" si="124"/>
        <v>627053.55000000005</v>
      </c>
      <c r="G770" s="110"/>
      <c r="H770" s="7"/>
    </row>
    <row r="771" spans="1:8" outlineLevel="1">
      <c r="A771" s="107" t="s">
        <v>634</v>
      </c>
      <c r="B771" s="170" t="s">
        <v>3972</v>
      </c>
      <c r="C771" s="167">
        <v>6856</v>
      </c>
      <c r="D771" s="203">
        <f t="shared" si="122"/>
        <v>6623.1891173161512</v>
      </c>
      <c r="E771" s="169">
        <f t="shared" si="123"/>
        <v>7449.0877717703897</v>
      </c>
      <c r="F771" s="168">
        <f t="shared" si="124"/>
        <v>647549.20000000007</v>
      </c>
      <c r="G771" s="109"/>
      <c r="H771" s="7"/>
    </row>
    <row r="772" spans="1:8" outlineLevel="1">
      <c r="A772" s="108" t="s">
        <v>635</v>
      </c>
      <c r="B772" s="171" t="s">
        <v>3973</v>
      </c>
      <c r="C772" s="166">
        <v>8208</v>
      </c>
      <c r="D772" s="203">
        <f t="shared" si="122"/>
        <v>7929.2789199140843</v>
      </c>
      <c r="E772" s="169">
        <f t="shared" si="123"/>
        <v>8918.0444035430792</v>
      </c>
      <c r="F772" s="168">
        <f t="shared" si="124"/>
        <v>775245.6</v>
      </c>
      <c r="G772" s="110"/>
      <c r="H772" s="7"/>
    </row>
    <row r="773" spans="1:8" s="8" customFormat="1" outlineLevel="1">
      <c r="A773" s="107" t="s">
        <v>636</v>
      </c>
      <c r="B773" s="170" t="s">
        <v>3974</v>
      </c>
      <c r="C773" s="167">
        <v>8008</v>
      </c>
      <c r="D773" s="203">
        <f t="shared" si="122"/>
        <v>7736.0703692339166</v>
      </c>
      <c r="E773" s="169">
        <f t="shared" si="123"/>
        <v>8700.7431266536278</v>
      </c>
      <c r="F773" s="168">
        <f t="shared" si="124"/>
        <v>756355.6</v>
      </c>
      <c r="G773" s="109"/>
      <c r="H773" s="7"/>
    </row>
    <row r="774" spans="1:8" outlineLevel="1">
      <c r="A774" s="108" t="s">
        <v>637</v>
      </c>
      <c r="B774" s="171" t="s">
        <v>3975</v>
      </c>
      <c r="C774" s="166">
        <v>8828</v>
      </c>
      <c r="D774" s="203">
        <f t="shared" si="122"/>
        <v>8528.225427022604</v>
      </c>
      <c r="E774" s="169">
        <f t="shared" si="123"/>
        <v>9591.6783619003781</v>
      </c>
      <c r="F774" s="168">
        <f t="shared" si="124"/>
        <v>833804.6</v>
      </c>
      <c r="G774" s="110"/>
      <c r="H774" s="7"/>
    </row>
    <row r="775" spans="1:8" outlineLevel="1">
      <c r="A775" s="107" t="s">
        <v>638</v>
      </c>
      <c r="B775" s="170" t="s">
        <v>3976</v>
      </c>
      <c r="C775" s="167">
        <v>8191</v>
      </c>
      <c r="D775" s="203">
        <f t="shared" si="122"/>
        <v>7912.8561931062704</v>
      </c>
      <c r="E775" s="169">
        <f t="shared" si="123"/>
        <v>8899.5737950074781</v>
      </c>
      <c r="F775" s="168">
        <f t="shared" si="124"/>
        <v>773639.95000000007</v>
      </c>
      <c r="G775" s="109"/>
      <c r="H775" s="7"/>
    </row>
    <row r="776" spans="1:8" outlineLevel="1">
      <c r="A776" s="108" t="s">
        <v>639</v>
      </c>
      <c r="B776" s="171" t="s">
        <v>3977</v>
      </c>
      <c r="C776" s="166">
        <v>8404</v>
      </c>
      <c r="D776" s="203">
        <f t="shared" si="122"/>
        <v>8118.6232995806495</v>
      </c>
      <c r="E776" s="169">
        <f t="shared" si="123"/>
        <v>9130.999654894742</v>
      </c>
      <c r="F776" s="168">
        <f t="shared" si="124"/>
        <v>793757.8</v>
      </c>
      <c r="G776" s="110"/>
      <c r="H776" s="7"/>
    </row>
    <row r="777" spans="1:8" outlineLevel="1">
      <c r="A777" s="107" t="s">
        <v>640</v>
      </c>
      <c r="B777" s="170" t="s">
        <v>3978</v>
      </c>
      <c r="C777" s="167">
        <v>9776</v>
      </c>
      <c r="D777" s="203">
        <f t="shared" si="122"/>
        <v>9444.0339572466</v>
      </c>
      <c r="E777" s="169">
        <f t="shared" si="123"/>
        <v>10621.686414356378</v>
      </c>
      <c r="F777" s="168">
        <f t="shared" si="124"/>
        <v>923343.20000000007</v>
      </c>
      <c r="G777" s="109"/>
      <c r="H777" s="7"/>
    </row>
    <row r="778" spans="1:8" ht="22.5" outlineLevel="1">
      <c r="A778" s="75" t="s">
        <v>2887</v>
      </c>
      <c r="B778" s="74"/>
      <c r="C778" s="244"/>
      <c r="D778" s="208"/>
      <c r="E778" s="85"/>
      <c r="F778" s="86"/>
      <c r="G778" s="74"/>
      <c r="H778" s="7"/>
    </row>
    <row r="779" spans="1:8" outlineLevel="1">
      <c r="A779" s="107" t="s">
        <v>641</v>
      </c>
      <c r="B779" s="170" t="s">
        <v>3979</v>
      </c>
      <c r="C779" s="167">
        <v>90</v>
      </c>
      <c r="D779" s="203">
        <f t="shared" ref="D779:D820" si="125">F779/$D$1</f>
        <v>86.943847806075482</v>
      </c>
      <c r="E779" s="169">
        <f t="shared" ref="E779:E820" si="126">F779/$D$3</f>
        <v>97.785574600253071</v>
      </c>
      <c r="F779" s="168">
        <f t="shared" ref="F779:F820" si="127">C779*$D$2</f>
        <v>8500.5</v>
      </c>
      <c r="G779" s="176"/>
      <c r="H779" s="7"/>
    </row>
    <row r="780" spans="1:8" outlineLevel="1">
      <c r="A780" s="108" t="s">
        <v>642</v>
      </c>
      <c r="B780" s="171" t="s">
        <v>3980</v>
      </c>
      <c r="C780" s="166">
        <v>136</v>
      </c>
      <c r="D780" s="203">
        <f t="shared" si="125"/>
        <v>131.38181446251409</v>
      </c>
      <c r="E780" s="169">
        <f t="shared" si="126"/>
        <v>147.76486828482686</v>
      </c>
      <c r="F780" s="168">
        <f t="shared" si="127"/>
        <v>12845.2</v>
      </c>
      <c r="G780" s="171" t="s">
        <v>643</v>
      </c>
      <c r="H780" s="7"/>
    </row>
    <row r="781" spans="1:8" outlineLevel="1">
      <c r="A781" s="107" t="s">
        <v>644</v>
      </c>
      <c r="B781" s="170" t="s">
        <v>3981</v>
      </c>
      <c r="C781" s="167">
        <v>136</v>
      </c>
      <c r="D781" s="203">
        <f t="shared" si="125"/>
        <v>131.38181446251409</v>
      </c>
      <c r="E781" s="169">
        <f t="shared" si="126"/>
        <v>147.76486828482686</v>
      </c>
      <c r="F781" s="168">
        <f t="shared" si="127"/>
        <v>12845.2</v>
      </c>
      <c r="G781" s="170" t="s">
        <v>645</v>
      </c>
      <c r="H781" s="7"/>
    </row>
    <row r="782" spans="1:8" outlineLevel="1">
      <c r="A782" s="108" t="s">
        <v>646</v>
      </c>
      <c r="B782" s="171" t="s">
        <v>3982</v>
      </c>
      <c r="C782" s="166">
        <v>90</v>
      </c>
      <c r="D782" s="203">
        <f t="shared" si="125"/>
        <v>86.943847806075482</v>
      </c>
      <c r="E782" s="169">
        <f t="shared" si="126"/>
        <v>97.785574600253071</v>
      </c>
      <c r="F782" s="168">
        <f t="shared" si="127"/>
        <v>8500.5</v>
      </c>
      <c r="G782" s="171"/>
      <c r="H782" s="7"/>
    </row>
    <row r="783" spans="1:8" outlineLevel="1">
      <c r="A783" s="107" t="s">
        <v>647</v>
      </c>
      <c r="B783" s="170" t="s">
        <v>3983</v>
      </c>
      <c r="C783" s="167">
        <v>136</v>
      </c>
      <c r="D783" s="203">
        <f t="shared" si="125"/>
        <v>131.38181446251409</v>
      </c>
      <c r="E783" s="169">
        <f t="shared" si="126"/>
        <v>147.76486828482686</v>
      </c>
      <c r="F783" s="168">
        <f t="shared" si="127"/>
        <v>12845.2</v>
      </c>
      <c r="G783" s="170" t="s">
        <v>648</v>
      </c>
      <c r="H783" s="7"/>
    </row>
    <row r="784" spans="1:8" outlineLevel="1">
      <c r="A784" s="108" t="s">
        <v>649</v>
      </c>
      <c r="B784" s="171" t="s">
        <v>3984</v>
      </c>
      <c r="C784" s="166">
        <v>136</v>
      </c>
      <c r="D784" s="203">
        <f t="shared" si="125"/>
        <v>131.38181446251409</v>
      </c>
      <c r="E784" s="169">
        <f t="shared" si="126"/>
        <v>147.76486828482686</v>
      </c>
      <c r="F784" s="168">
        <f t="shared" si="127"/>
        <v>12845.2</v>
      </c>
      <c r="G784" s="171" t="s">
        <v>650</v>
      </c>
      <c r="H784" s="7"/>
    </row>
    <row r="785" spans="1:8" outlineLevel="1">
      <c r="A785" s="107" t="s">
        <v>651</v>
      </c>
      <c r="B785" s="170" t="s">
        <v>3985</v>
      </c>
      <c r="C785" s="167">
        <v>136</v>
      </c>
      <c r="D785" s="203">
        <f t="shared" si="125"/>
        <v>131.38181446251409</v>
      </c>
      <c r="E785" s="169">
        <f t="shared" si="126"/>
        <v>147.76486828482686</v>
      </c>
      <c r="F785" s="168">
        <f t="shared" si="127"/>
        <v>12845.2</v>
      </c>
      <c r="G785" s="170" t="s">
        <v>652</v>
      </c>
      <c r="H785" s="7"/>
    </row>
    <row r="786" spans="1:8" outlineLevel="1">
      <c r="A786" s="108" t="s">
        <v>653</v>
      </c>
      <c r="B786" s="171" t="s">
        <v>3986</v>
      </c>
      <c r="C786" s="166">
        <v>136</v>
      </c>
      <c r="D786" s="203">
        <f t="shared" si="125"/>
        <v>131.38181446251409</v>
      </c>
      <c r="E786" s="169">
        <f t="shared" si="126"/>
        <v>147.76486828482686</v>
      </c>
      <c r="F786" s="168">
        <f t="shared" si="127"/>
        <v>12845.2</v>
      </c>
      <c r="G786" s="171" t="s">
        <v>654</v>
      </c>
      <c r="H786" s="7"/>
    </row>
    <row r="787" spans="1:8" outlineLevel="1">
      <c r="A787" s="107" t="s">
        <v>655</v>
      </c>
      <c r="B787" s="170" t="s">
        <v>3987</v>
      </c>
      <c r="C787" s="167">
        <v>136</v>
      </c>
      <c r="D787" s="203">
        <f t="shared" si="125"/>
        <v>131.38181446251409</v>
      </c>
      <c r="E787" s="169">
        <f t="shared" si="126"/>
        <v>147.76486828482686</v>
      </c>
      <c r="F787" s="168">
        <f t="shared" si="127"/>
        <v>12845.2</v>
      </c>
      <c r="G787" s="170" t="s">
        <v>656</v>
      </c>
      <c r="H787" s="7"/>
    </row>
    <row r="788" spans="1:8" outlineLevel="1">
      <c r="A788" s="108" t="s">
        <v>657</v>
      </c>
      <c r="B788" s="171" t="s">
        <v>3988</v>
      </c>
      <c r="C788" s="166">
        <v>126</v>
      </c>
      <c r="D788" s="203">
        <f t="shared" si="125"/>
        <v>121.72138692850569</v>
      </c>
      <c r="E788" s="169">
        <f t="shared" si="126"/>
        <v>136.8998044403543</v>
      </c>
      <c r="F788" s="168">
        <f t="shared" si="127"/>
        <v>11900.7</v>
      </c>
      <c r="G788" s="171" t="s">
        <v>658</v>
      </c>
      <c r="H788" s="7"/>
    </row>
    <row r="789" spans="1:8" outlineLevel="1">
      <c r="A789" s="107" t="s">
        <v>659</v>
      </c>
      <c r="B789" s="170" t="s">
        <v>3989</v>
      </c>
      <c r="C789" s="167">
        <v>107</v>
      </c>
      <c r="D789" s="203">
        <f t="shared" si="125"/>
        <v>103.36657461388974</v>
      </c>
      <c r="E789" s="169">
        <f t="shared" si="126"/>
        <v>116.25618313585642</v>
      </c>
      <c r="F789" s="168">
        <f t="shared" si="127"/>
        <v>10106.15</v>
      </c>
      <c r="G789" s="170" t="s">
        <v>660</v>
      </c>
      <c r="H789" s="7"/>
    </row>
    <row r="790" spans="1:8" outlineLevel="1">
      <c r="A790" s="108" t="s">
        <v>661</v>
      </c>
      <c r="B790" s="171" t="s">
        <v>3990</v>
      </c>
      <c r="C790" s="166">
        <v>151</v>
      </c>
      <c r="D790" s="203">
        <f t="shared" si="125"/>
        <v>145.87245576352666</v>
      </c>
      <c r="E790" s="169">
        <f t="shared" si="126"/>
        <v>164.06246405153573</v>
      </c>
      <c r="F790" s="168">
        <f t="shared" si="127"/>
        <v>14261.95</v>
      </c>
      <c r="G790" s="171" t="s">
        <v>662</v>
      </c>
      <c r="H790" s="7"/>
    </row>
    <row r="791" spans="1:8" outlineLevel="1">
      <c r="A791" s="107" t="s">
        <v>663</v>
      </c>
      <c r="B791" s="170" t="s">
        <v>3991</v>
      </c>
      <c r="C791" s="167">
        <v>107</v>
      </c>
      <c r="D791" s="203">
        <f t="shared" si="125"/>
        <v>103.36657461388974</v>
      </c>
      <c r="E791" s="169">
        <f t="shared" si="126"/>
        <v>116.25618313585642</v>
      </c>
      <c r="F791" s="168">
        <f t="shared" si="127"/>
        <v>10106.15</v>
      </c>
      <c r="G791" s="170"/>
      <c r="H791" s="7"/>
    </row>
    <row r="792" spans="1:8" outlineLevel="1">
      <c r="A792" s="108" t="s">
        <v>664</v>
      </c>
      <c r="B792" s="171" t="s">
        <v>3992</v>
      </c>
      <c r="C792" s="166">
        <v>107</v>
      </c>
      <c r="D792" s="203">
        <f t="shared" si="125"/>
        <v>103.36657461388974</v>
      </c>
      <c r="E792" s="169">
        <f t="shared" si="126"/>
        <v>116.25618313585642</v>
      </c>
      <c r="F792" s="168">
        <f t="shared" si="127"/>
        <v>10106.15</v>
      </c>
      <c r="G792" s="171"/>
      <c r="H792" s="7"/>
    </row>
    <row r="793" spans="1:8" outlineLevel="1">
      <c r="A793" s="107" t="s">
        <v>665</v>
      </c>
      <c r="B793" s="170" t="s">
        <v>3993</v>
      </c>
      <c r="C793" s="167">
        <v>151</v>
      </c>
      <c r="D793" s="203">
        <f t="shared" si="125"/>
        <v>145.87245576352666</v>
      </c>
      <c r="E793" s="169">
        <f t="shared" si="126"/>
        <v>164.06246405153573</v>
      </c>
      <c r="F793" s="168">
        <f t="shared" si="127"/>
        <v>14261.95</v>
      </c>
      <c r="G793" s="170" t="s">
        <v>666</v>
      </c>
      <c r="H793" s="7"/>
    </row>
    <row r="794" spans="1:8" outlineLevel="1">
      <c r="A794" s="108" t="s">
        <v>667</v>
      </c>
      <c r="B794" s="171" t="s">
        <v>3994</v>
      </c>
      <c r="C794" s="166">
        <v>141</v>
      </c>
      <c r="D794" s="203">
        <f t="shared" si="125"/>
        <v>136.21202822951827</v>
      </c>
      <c r="E794" s="169">
        <f t="shared" si="126"/>
        <v>153.19740020706314</v>
      </c>
      <c r="F794" s="168">
        <f t="shared" si="127"/>
        <v>13317.45</v>
      </c>
      <c r="G794" s="171" t="s">
        <v>668</v>
      </c>
      <c r="H794" s="7"/>
    </row>
    <row r="795" spans="1:8" outlineLevel="1">
      <c r="A795" s="107" t="s">
        <v>669</v>
      </c>
      <c r="B795" s="170" t="s">
        <v>3995</v>
      </c>
      <c r="C795" s="167">
        <v>119</v>
      </c>
      <c r="D795" s="203">
        <f t="shared" si="125"/>
        <v>114.95908765469981</v>
      </c>
      <c r="E795" s="169">
        <f t="shared" si="126"/>
        <v>129.29425974922353</v>
      </c>
      <c r="F795" s="168">
        <f t="shared" si="127"/>
        <v>11239.550000000001</v>
      </c>
      <c r="G795" s="170" t="s">
        <v>670</v>
      </c>
      <c r="H795" s="7"/>
    </row>
    <row r="796" spans="1:8" outlineLevel="1">
      <c r="A796" s="108" t="s">
        <v>671</v>
      </c>
      <c r="B796" s="171" t="s">
        <v>3996</v>
      </c>
      <c r="C796" s="166">
        <v>190</v>
      </c>
      <c r="D796" s="203">
        <f t="shared" si="125"/>
        <v>183.54812314615936</v>
      </c>
      <c r="E796" s="169">
        <f t="shared" si="126"/>
        <v>206.4362130449787</v>
      </c>
      <c r="F796" s="168">
        <f t="shared" si="127"/>
        <v>17945.5</v>
      </c>
      <c r="G796" s="171" t="s">
        <v>672</v>
      </c>
      <c r="H796" s="7"/>
    </row>
    <row r="797" spans="1:8" outlineLevel="1">
      <c r="A797" s="107" t="s">
        <v>673</v>
      </c>
      <c r="B797" s="170" t="s">
        <v>3997</v>
      </c>
      <c r="C797" s="167">
        <v>137</v>
      </c>
      <c r="D797" s="203">
        <f t="shared" si="125"/>
        <v>132.3478572159149</v>
      </c>
      <c r="E797" s="169">
        <f t="shared" si="126"/>
        <v>148.85137466927412</v>
      </c>
      <c r="F797" s="168">
        <f t="shared" si="127"/>
        <v>12939.65</v>
      </c>
      <c r="G797" s="170"/>
      <c r="H797" s="7"/>
    </row>
    <row r="798" spans="1:8" outlineLevel="1">
      <c r="A798" s="108" t="s">
        <v>674</v>
      </c>
      <c r="B798" s="171" t="s">
        <v>3998</v>
      </c>
      <c r="C798" s="166">
        <v>190</v>
      </c>
      <c r="D798" s="203">
        <f t="shared" si="125"/>
        <v>183.54812314615936</v>
      </c>
      <c r="E798" s="169">
        <f t="shared" si="126"/>
        <v>206.4362130449787</v>
      </c>
      <c r="F798" s="168">
        <f t="shared" si="127"/>
        <v>17945.5</v>
      </c>
      <c r="G798" s="171" t="s">
        <v>675</v>
      </c>
      <c r="H798" s="7"/>
    </row>
    <row r="799" spans="1:8" outlineLevel="1">
      <c r="A799" s="107" t="s">
        <v>676</v>
      </c>
      <c r="B799" s="170" t="s">
        <v>3999</v>
      </c>
      <c r="C799" s="167">
        <v>177</v>
      </c>
      <c r="D799" s="203">
        <f t="shared" si="125"/>
        <v>170.98956735194847</v>
      </c>
      <c r="E799" s="169">
        <f t="shared" si="126"/>
        <v>192.31163004716439</v>
      </c>
      <c r="F799" s="168">
        <f t="shared" si="127"/>
        <v>16717.650000000001</v>
      </c>
      <c r="G799" s="170" t="s">
        <v>677</v>
      </c>
      <c r="H799" s="7"/>
    </row>
    <row r="800" spans="1:8" outlineLevel="1">
      <c r="A800" s="108" t="s">
        <v>678</v>
      </c>
      <c r="B800" s="171" t="s">
        <v>4000</v>
      </c>
      <c r="C800" s="166">
        <v>153</v>
      </c>
      <c r="D800" s="203">
        <f t="shared" si="125"/>
        <v>147.80454127032834</v>
      </c>
      <c r="E800" s="169">
        <f t="shared" si="126"/>
        <v>166.23547682043022</v>
      </c>
      <c r="F800" s="168">
        <f t="shared" si="127"/>
        <v>14450.85</v>
      </c>
      <c r="G800" s="171" t="s">
        <v>679</v>
      </c>
      <c r="H800" s="7"/>
    </row>
    <row r="801" spans="1:8" outlineLevel="1">
      <c r="A801" s="107" t="s">
        <v>680</v>
      </c>
      <c r="B801" s="170" t="s">
        <v>4001</v>
      </c>
      <c r="C801" s="167">
        <v>172</v>
      </c>
      <c r="D801" s="203">
        <f t="shared" si="125"/>
        <v>166.15935358494426</v>
      </c>
      <c r="E801" s="169">
        <f t="shared" si="126"/>
        <v>186.87909812492808</v>
      </c>
      <c r="F801" s="168">
        <f t="shared" si="127"/>
        <v>16245.4</v>
      </c>
      <c r="G801" s="170" t="s">
        <v>681</v>
      </c>
      <c r="H801" s="7"/>
    </row>
    <row r="802" spans="1:8" outlineLevel="1">
      <c r="A802" s="108" t="s">
        <v>682</v>
      </c>
      <c r="B802" s="171" t="s">
        <v>4002</v>
      </c>
      <c r="C802" s="166">
        <v>158</v>
      </c>
      <c r="D802" s="203">
        <f t="shared" si="125"/>
        <v>152.63475503733252</v>
      </c>
      <c r="E802" s="169">
        <f t="shared" si="126"/>
        <v>171.6680087426665</v>
      </c>
      <c r="F802" s="168">
        <f t="shared" si="127"/>
        <v>14923.1</v>
      </c>
      <c r="G802" s="171" t="s">
        <v>683</v>
      </c>
      <c r="H802" s="7"/>
    </row>
    <row r="803" spans="1:8" outlineLevel="1">
      <c r="A803" s="107" t="s">
        <v>684</v>
      </c>
      <c r="B803" s="170" t="s">
        <v>4003</v>
      </c>
      <c r="C803" s="167">
        <v>181</v>
      </c>
      <c r="D803" s="203">
        <f t="shared" si="125"/>
        <v>174.85373836555181</v>
      </c>
      <c r="E803" s="169">
        <f t="shared" si="126"/>
        <v>196.6576555849534</v>
      </c>
      <c r="F803" s="168">
        <f t="shared" si="127"/>
        <v>17095.45</v>
      </c>
      <c r="G803" s="170" t="s">
        <v>685</v>
      </c>
      <c r="H803" s="7"/>
    </row>
    <row r="804" spans="1:8" outlineLevel="1">
      <c r="A804" s="108" t="s">
        <v>686</v>
      </c>
      <c r="B804" s="171" t="s">
        <v>4004</v>
      </c>
      <c r="C804" s="166">
        <v>195</v>
      </c>
      <c r="D804" s="203">
        <f t="shared" si="125"/>
        <v>188.37833691316357</v>
      </c>
      <c r="E804" s="169">
        <f t="shared" si="126"/>
        <v>211.86874496721498</v>
      </c>
      <c r="F804" s="168">
        <f t="shared" si="127"/>
        <v>18417.75</v>
      </c>
      <c r="G804" s="171"/>
      <c r="H804" s="7"/>
    </row>
    <row r="805" spans="1:8" outlineLevel="1">
      <c r="A805" s="107" t="s">
        <v>687</v>
      </c>
      <c r="B805" s="170" t="s">
        <v>4005</v>
      </c>
      <c r="C805" s="167">
        <v>267</v>
      </c>
      <c r="D805" s="203">
        <f t="shared" si="125"/>
        <v>257.93341515802393</v>
      </c>
      <c r="E805" s="169">
        <f t="shared" si="126"/>
        <v>290.09720464741747</v>
      </c>
      <c r="F805" s="168">
        <f t="shared" si="127"/>
        <v>25218.15</v>
      </c>
      <c r="G805" s="170" t="s">
        <v>688</v>
      </c>
      <c r="H805" s="7"/>
    </row>
    <row r="806" spans="1:8" outlineLevel="1">
      <c r="A806" s="108" t="s">
        <v>689</v>
      </c>
      <c r="B806" s="171" t="s">
        <v>4006</v>
      </c>
      <c r="C806" s="166">
        <v>258</v>
      </c>
      <c r="D806" s="203">
        <f t="shared" si="125"/>
        <v>249.23903037741641</v>
      </c>
      <c r="E806" s="169">
        <f t="shared" si="126"/>
        <v>280.31864718739217</v>
      </c>
      <c r="F806" s="168">
        <f t="shared" si="127"/>
        <v>24368.100000000002</v>
      </c>
      <c r="G806" s="171" t="s">
        <v>690</v>
      </c>
      <c r="H806" s="7"/>
    </row>
    <row r="807" spans="1:8" outlineLevel="1">
      <c r="A807" s="107" t="s">
        <v>691</v>
      </c>
      <c r="B807" s="170" t="s">
        <v>4007</v>
      </c>
      <c r="C807" s="167">
        <v>223</v>
      </c>
      <c r="D807" s="203">
        <f t="shared" si="125"/>
        <v>215.42753400838706</v>
      </c>
      <c r="E807" s="169">
        <f t="shared" si="126"/>
        <v>242.29092373173819</v>
      </c>
      <c r="F807" s="168">
        <f t="shared" si="127"/>
        <v>21062.350000000002</v>
      </c>
      <c r="G807" s="170" t="s">
        <v>692</v>
      </c>
      <c r="H807" s="7"/>
    </row>
    <row r="808" spans="1:8" outlineLevel="1">
      <c r="A808" s="108" t="s">
        <v>693</v>
      </c>
      <c r="B808" s="171" t="s">
        <v>4008</v>
      </c>
      <c r="C808" s="166">
        <v>231</v>
      </c>
      <c r="D808" s="203">
        <f t="shared" si="125"/>
        <v>223.15587603559376</v>
      </c>
      <c r="E808" s="169">
        <f t="shared" si="126"/>
        <v>250.98297480731622</v>
      </c>
      <c r="F808" s="168">
        <f t="shared" si="127"/>
        <v>21817.95</v>
      </c>
      <c r="G808" s="171"/>
      <c r="H808" s="7"/>
    </row>
    <row r="809" spans="1:8" outlineLevel="1">
      <c r="A809" s="107" t="s">
        <v>694</v>
      </c>
      <c r="B809" s="170" t="s">
        <v>4009</v>
      </c>
      <c r="C809" s="167">
        <v>329</v>
      </c>
      <c r="D809" s="203">
        <f t="shared" si="125"/>
        <v>317.82806586887591</v>
      </c>
      <c r="E809" s="169">
        <f t="shared" si="126"/>
        <v>357.46060048314735</v>
      </c>
      <c r="F809" s="168">
        <f t="shared" si="127"/>
        <v>31074.05</v>
      </c>
      <c r="G809" s="170" t="s">
        <v>695</v>
      </c>
      <c r="H809" s="7"/>
    </row>
    <row r="810" spans="1:8" outlineLevel="1">
      <c r="A810" s="108" t="s">
        <v>696</v>
      </c>
      <c r="B810" s="171" t="s">
        <v>4010</v>
      </c>
      <c r="C810" s="166">
        <v>374</v>
      </c>
      <c r="D810" s="203">
        <f t="shared" si="125"/>
        <v>361.29998977191372</v>
      </c>
      <c r="E810" s="169">
        <f t="shared" si="126"/>
        <v>406.35338778327389</v>
      </c>
      <c r="F810" s="168">
        <f t="shared" si="127"/>
        <v>35324.300000000003</v>
      </c>
      <c r="G810" s="171" t="s">
        <v>697</v>
      </c>
      <c r="H810" s="7"/>
    </row>
    <row r="811" spans="1:8" outlineLevel="1">
      <c r="A811" s="107" t="s">
        <v>698</v>
      </c>
      <c r="B811" s="170" t="s">
        <v>4011</v>
      </c>
      <c r="C811" s="167">
        <v>316</v>
      </c>
      <c r="D811" s="203">
        <f t="shared" si="125"/>
        <v>305.26951007466505</v>
      </c>
      <c r="E811" s="169">
        <f t="shared" si="126"/>
        <v>343.336017485333</v>
      </c>
      <c r="F811" s="168">
        <f t="shared" si="127"/>
        <v>29846.2</v>
      </c>
      <c r="G811" s="170" t="s">
        <v>699</v>
      </c>
      <c r="H811" s="7"/>
    </row>
    <row r="812" spans="1:8" outlineLevel="1">
      <c r="A812" s="108" t="s">
        <v>700</v>
      </c>
      <c r="B812" s="171" t="s">
        <v>4012</v>
      </c>
      <c r="C812" s="166">
        <v>271</v>
      </c>
      <c r="D812" s="203">
        <f t="shared" si="125"/>
        <v>261.7975861716273</v>
      </c>
      <c r="E812" s="169">
        <f t="shared" si="126"/>
        <v>294.44323018520646</v>
      </c>
      <c r="F812" s="168">
        <f t="shared" si="127"/>
        <v>25595.95</v>
      </c>
      <c r="G812" s="171" t="s">
        <v>701</v>
      </c>
      <c r="H812" s="7"/>
    </row>
    <row r="813" spans="1:8" outlineLevel="1">
      <c r="A813" s="107" t="s">
        <v>702</v>
      </c>
      <c r="B813" s="170" t="s">
        <v>4013</v>
      </c>
      <c r="C813" s="167">
        <v>358</v>
      </c>
      <c r="D813" s="203">
        <f t="shared" si="125"/>
        <v>345.84330571750024</v>
      </c>
      <c r="E813" s="169">
        <f t="shared" si="126"/>
        <v>388.96928563211776</v>
      </c>
      <c r="F813" s="168">
        <f t="shared" si="127"/>
        <v>33813.1</v>
      </c>
      <c r="G813" s="170" t="s">
        <v>703</v>
      </c>
      <c r="H813" s="7"/>
    </row>
    <row r="814" spans="1:8" outlineLevel="1">
      <c r="A814" s="108" t="s">
        <v>704</v>
      </c>
      <c r="B814" s="171" t="s">
        <v>4014</v>
      </c>
      <c r="C814" s="166">
        <v>282</v>
      </c>
      <c r="D814" s="203">
        <f t="shared" si="125"/>
        <v>272.42405645903654</v>
      </c>
      <c r="E814" s="169">
        <f t="shared" si="126"/>
        <v>306.39480041412628</v>
      </c>
      <c r="F814" s="168">
        <f t="shared" si="127"/>
        <v>26634.9</v>
      </c>
      <c r="G814" s="171"/>
      <c r="H814" s="7"/>
    </row>
    <row r="815" spans="1:8" outlineLevel="1">
      <c r="A815" s="107" t="s">
        <v>705</v>
      </c>
      <c r="B815" s="170" t="s">
        <v>4015</v>
      </c>
      <c r="C815" s="167">
        <v>382</v>
      </c>
      <c r="D815" s="203">
        <f t="shared" si="125"/>
        <v>369.02833179912039</v>
      </c>
      <c r="E815" s="169">
        <f t="shared" si="126"/>
        <v>415.04543885885192</v>
      </c>
      <c r="F815" s="168">
        <f t="shared" si="127"/>
        <v>36079.9</v>
      </c>
      <c r="G815" s="170" t="s">
        <v>706</v>
      </c>
      <c r="H815" s="7"/>
    </row>
    <row r="816" spans="1:8" outlineLevel="1">
      <c r="A816" s="108" t="s">
        <v>707</v>
      </c>
      <c r="B816" s="171" t="s">
        <v>4016</v>
      </c>
      <c r="C816" s="166">
        <v>533</v>
      </c>
      <c r="D816" s="203">
        <f t="shared" si="125"/>
        <v>514.900787562647</v>
      </c>
      <c r="E816" s="169">
        <f t="shared" si="126"/>
        <v>579.10790291038757</v>
      </c>
      <c r="F816" s="168">
        <f t="shared" si="127"/>
        <v>50341.85</v>
      </c>
      <c r="G816" s="171" t="s">
        <v>708</v>
      </c>
      <c r="H816" s="7"/>
    </row>
    <row r="817" spans="1:8" outlineLevel="1">
      <c r="A817" s="107" t="s">
        <v>709</v>
      </c>
      <c r="B817" s="170" t="s">
        <v>4017</v>
      </c>
      <c r="C817" s="167">
        <v>615</v>
      </c>
      <c r="D817" s="203">
        <f t="shared" si="125"/>
        <v>594.11629334151587</v>
      </c>
      <c r="E817" s="169">
        <f t="shared" si="126"/>
        <v>668.20142643506267</v>
      </c>
      <c r="F817" s="168">
        <f t="shared" si="127"/>
        <v>58086.75</v>
      </c>
      <c r="G817" s="170" t="s">
        <v>710</v>
      </c>
      <c r="H817" s="7"/>
    </row>
    <row r="818" spans="1:8" outlineLevel="1">
      <c r="A818" s="108" t="s">
        <v>711</v>
      </c>
      <c r="B818" s="171" t="s">
        <v>4018</v>
      </c>
      <c r="C818" s="166">
        <v>366</v>
      </c>
      <c r="D818" s="203">
        <f t="shared" si="125"/>
        <v>353.57164774470704</v>
      </c>
      <c r="E818" s="169">
        <f t="shared" si="126"/>
        <v>397.66133670769585</v>
      </c>
      <c r="F818" s="168">
        <f t="shared" si="127"/>
        <v>34568.700000000004</v>
      </c>
      <c r="G818" s="171" t="s">
        <v>712</v>
      </c>
      <c r="H818" s="7"/>
    </row>
    <row r="819" spans="1:8" outlineLevel="1">
      <c r="A819" s="107" t="s">
        <v>713</v>
      </c>
      <c r="B819" s="170" t="s">
        <v>4019</v>
      </c>
      <c r="C819" s="167">
        <v>311</v>
      </c>
      <c r="D819" s="203">
        <f t="shared" si="125"/>
        <v>300.43929630766087</v>
      </c>
      <c r="E819" s="169">
        <f t="shared" si="126"/>
        <v>337.90348556309675</v>
      </c>
      <c r="F819" s="168">
        <f t="shared" si="127"/>
        <v>29373.95</v>
      </c>
      <c r="G819" s="170" t="s">
        <v>714</v>
      </c>
      <c r="H819" s="7"/>
    </row>
    <row r="820" spans="1:8" outlineLevel="1">
      <c r="A820" s="108" t="s">
        <v>715</v>
      </c>
      <c r="B820" s="171" t="s">
        <v>4020</v>
      </c>
      <c r="C820" s="166">
        <v>465</v>
      </c>
      <c r="D820" s="203">
        <f t="shared" si="125"/>
        <v>449.20988033139002</v>
      </c>
      <c r="E820" s="169">
        <f t="shared" si="126"/>
        <v>505.22546876797418</v>
      </c>
      <c r="F820" s="168">
        <f t="shared" si="127"/>
        <v>43919.25</v>
      </c>
      <c r="G820" s="171" t="s">
        <v>716</v>
      </c>
      <c r="H820" s="7"/>
    </row>
    <row r="821" spans="1:8" ht="22.5" outlineLevel="1">
      <c r="A821" s="91" t="s">
        <v>2925</v>
      </c>
      <c r="B821" s="187"/>
      <c r="C821" s="244"/>
      <c r="D821" s="211"/>
      <c r="E821" s="188"/>
      <c r="F821" s="189"/>
      <c r="G821" s="187"/>
      <c r="H821" s="7"/>
    </row>
    <row r="822" spans="1:8" outlineLevel="1">
      <c r="A822" s="107" t="s">
        <v>717</v>
      </c>
      <c r="B822" s="170" t="s">
        <v>4021</v>
      </c>
      <c r="C822" s="167">
        <v>170</v>
      </c>
      <c r="D822" s="203">
        <f t="shared" ref="D822:D883" si="128">F822/$D$1</f>
        <v>164.22726807814257</v>
      </c>
      <c r="E822" s="169">
        <f t="shared" ref="E822:E883" si="129">F822/$D$3</f>
        <v>184.70608535603358</v>
      </c>
      <c r="F822" s="168">
        <f t="shared" ref="F822:F883" si="130">C822*$D$2</f>
        <v>16056.5</v>
      </c>
      <c r="G822" s="170"/>
      <c r="H822" s="7"/>
    </row>
    <row r="823" spans="1:8" outlineLevel="1">
      <c r="A823" s="108" t="s">
        <v>718</v>
      </c>
      <c r="B823" s="171" t="s">
        <v>4022</v>
      </c>
      <c r="C823" s="166">
        <v>186</v>
      </c>
      <c r="D823" s="203">
        <f t="shared" si="128"/>
        <v>179.68395213255602</v>
      </c>
      <c r="E823" s="169">
        <f t="shared" si="129"/>
        <v>202.09018750718968</v>
      </c>
      <c r="F823" s="168">
        <f t="shared" si="130"/>
        <v>17567.7</v>
      </c>
      <c r="G823" s="171"/>
      <c r="H823" s="7"/>
    </row>
    <row r="824" spans="1:8" outlineLevel="1">
      <c r="A824" s="107" t="s">
        <v>719</v>
      </c>
      <c r="B824" s="170" t="s">
        <v>4023</v>
      </c>
      <c r="C824" s="167">
        <v>186</v>
      </c>
      <c r="D824" s="203">
        <f t="shared" si="128"/>
        <v>179.68395213255602</v>
      </c>
      <c r="E824" s="169">
        <f t="shared" si="129"/>
        <v>202.09018750718968</v>
      </c>
      <c r="F824" s="168">
        <f t="shared" si="130"/>
        <v>17567.7</v>
      </c>
      <c r="G824" s="170"/>
      <c r="H824" s="7"/>
    </row>
    <row r="825" spans="1:8" outlineLevel="1">
      <c r="A825" s="108" t="s">
        <v>720</v>
      </c>
      <c r="B825" s="171" t="s">
        <v>4024</v>
      </c>
      <c r="C825" s="166">
        <v>186</v>
      </c>
      <c r="D825" s="203">
        <f t="shared" si="128"/>
        <v>179.68395213255602</v>
      </c>
      <c r="E825" s="169">
        <f t="shared" si="129"/>
        <v>202.09018750718968</v>
      </c>
      <c r="F825" s="168">
        <f t="shared" si="130"/>
        <v>17567.7</v>
      </c>
      <c r="G825" s="171"/>
      <c r="H825" s="7"/>
    </row>
    <row r="826" spans="1:8" outlineLevel="1">
      <c r="A826" s="107" t="s">
        <v>721</v>
      </c>
      <c r="B826" s="170" t="s">
        <v>4025</v>
      </c>
      <c r="C826" s="167">
        <v>186</v>
      </c>
      <c r="D826" s="203">
        <f t="shared" si="128"/>
        <v>179.68395213255602</v>
      </c>
      <c r="E826" s="169">
        <f t="shared" si="129"/>
        <v>202.09018750718968</v>
      </c>
      <c r="F826" s="168">
        <f t="shared" si="130"/>
        <v>17567.7</v>
      </c>
      <c r="G826" s="170"/>
      <c r="H826" s="7"/>
    </row>
    <row r="827" spans="1:8" outlineLevel="1">
      <c r="A827" s="108" t="s">
        <v>722</v>
      </c>
      <c r="B827" s="171" t="s">
        <v>4026</v>
      </c>
      <c r="C827" s="166">
        <v>186</v>
      </c>
      <c r="D827" s="203">
        <f t="shared" si="128"/>
        <v>179.68395213255602</v>
      </c>
      <c r="E827" s="169">
        <f t="shared" si="129"/>
        <v>202.09018750718968</v>
      </c>
      <c r="F827" s="168">
        <f t="shared" si="130"/>
        <v>17567.7</v>
      </c>
      <c r="G827" s="171"/>
      <c r="H827" s="7"/>
    </row>
    <row r="828" spans="1:8" outlineLevel="1">
      <c r="A828" s="107" t="s">
        <v>723</v>
      </c>
      <c r="B828" s="170" t="s">
        <v>4027</v>
      </c>
      <c r="C828" s="167">
        <v>186</v>
      </c>
      <c r="D828" s="203">
        <f t="shared" si="128"/>
        <v>179.68395213255602</v>
      </c>
      <c r="E828" s="169">
        <f t="shared" si="129"/>
        <v>202.09018750718968</v>
      </c>
      <c r="F828" s="168">
        <f t="shared" si="130"/>
        <v>17567.7</v>
      </c>
      <c r="G828" s="170"/>
      <c r="H828" s="7"/>
    </row>
    <row r="829" spans="1:8" outlineLevel="1">
      <c r="A829" s="108" t="s">
        <v>724</v>
      </c>
      <c r="B829" s="171" t="s">
        <v>4028</v>
      </c>
      <c r="C829" s="166">
        <v>186</v>
      </c>
      <c r="D829" s="203">
        <f t="shared" si="128"/>
        <v>179.68395213255602</v>
      </c>
      <c r="E829" s="169">
        <f t="shared" si="129"/>
        <v>202.09018750718968</v>
      </c>
      <c r="F829" s="168">
        <f t="shared" si="130"/>
        <v>17567.7</v>
      </c>
      <c r="G829" s="171"/>
      <c r="H829" s="7"/>
    </row>
    <row r="830" spans="1:8" outlineLevel="1">
      <c r="A830" s="107" t="s">
        <v>725</v>
      </c>
      <c r="B830" s="170" t="s">
        <v>4029</v>
      </c>
      <c r="C830" s="167">
        <v>186</v>
      </c>
      <c r="D830" s="203">
        <f t="shared" si="128"/>
        <v>179.68395213255602</v>
      </c>
      <c r="E830" s="169">
        <f t="shared" si="129"/>
        <v>202.09018750718968</v>
      </c>
      <c r="F830" s="168">
        <f t="shared" si="130"/>
        <v>17567.7</v>
      </c>
      <c r="G830" s="170"/>
      <c r="H830" s="7"/>
    </row>
    <row r="831" spans="1:8" outlineLevel="1">
      <c r="A831" s="111" t="s">
        <v>726</v>
      </c>
      <c r="B831" s="171" t="s">
        <v>4030</v>
      </c>
      <c r="C831" s="166">
        <v>170</v>
      </c>
      <c r="D831" s="203">
        <f t="shared" si="128"/>
        <v>164.22726807814257</v>
      </c>
      <c r="E831" s="169">
        <f t="shared" si="129"/>
        <v>184.70608535603358</v>
      </c>
      <c r="F831" s="168">
        <f t="shared" si="130"/>
        <v>16056.5</v>
      </c>
      <c r="G831" s="171"/>
      <c r="H831" s="7"/>
    </row>
    <row r="832" spans="1:8" outlineLevel="1">
      <c r="A832" s="107" t="s">
        <v>727</v>
      </c>
      <c r="B832" s="170" t="s">
        <v>4031</v>
      </c>
      <c r="C832" s="167">
        <v>186</v>
      </c>
      <c r="D832" s="203">
        <f t="shared" si="128"/>
        <v>179.68395213255602</v>
      </c>
      <c r="E832" s="169">
        <f t="shared" si="129"/>
        <v>202.09018750718968</v>
      </c>
      <c r="F832" s="168">
        <f t="shared" si="130"/>
        <v>17567.7</v>
      </c>
      <c r="G832" s="170"/>
      <c r="H832" s="7"/>
    </row>
    <row r="833" spans="1:8" outlineLevel="1">
      <c r="A833" s="108" t="s">
        <v>728</v>
      </c>
      <c r="B833" s="171" t="s">
        <v>4032</v>
      </c>
      <c r="C833" s="166">
        <v>186</v>
      </c>
      <c r="D833" s="203">
        <f t="shared" si="128"/>
        <v>179.68395213255602</v>
      </c>
      <c r="E833" s="169">
        <f t="shared" si="129"/>
        <v>202.09018750718968</v>
      </c>
      <c r="F833" s="168">
        <f t="shared" si="130"/>
        <v>17567.7</v>
      </c>
      <c r="G833" s="171"/>
      <c r="H833" s="7"/>
    </row>
    <row r="834" spans="1:8" outlineLevel="1">
      <c r="A834" s="107" t="s">
        <v>729</v>
      </c>
      <c r="B834" s="170" t="s">
        <v>4033</v>
      </c>
      <c r="C834" s="167">
        <v>186</v>
      </c>
      <c r="D834" s="203">
        <f t="shared" si="128"/>
        <v>179.68395213255602</v>
      </c>
      <c r="E834" s="169">
        <f t="shared" si="129"/>
        <v>202.09018750718968</v>
      </c>
      <c r="F834" s="168">
        <f t="shared" si="130"/>
        <v>17567.7</v>
      </c>
      <c r="G834" s="170"/>
      <c r="H834" s="7"/>
    </row>
    <row r="835" spans="1:8" outlineLevel="1">
      <c r="A835" s="108" t="s">
        <v>730</v>
      </c>
      <c r="B835" s="171" t="s">
        <v>4034</v>
      </c>
      <c r="C835" s="166">
        <v>186</v>
      </c>
      <c r="D835" s="203">
        <f t="shared" si="128"/>
        <v>179.68395213255602</v>
      </c>
      <c r="E835" s="169">
        <f t="shared" si="129"/>
        <v>202.09018750718968</v>
      </c>
      <c r="F835" s="168">
        <f t="shared" si="130"/>
        <v>17567.7</v>
      </c>
      <c r="G835" s="171"/>
      <c r="H835" s="7"/>
    </row>
    <row r="836" spans="1:8" outlineLevel="1">
      <c r="A836" s="107" t="s">
        <v>731</v>
      </c>
      <c r="B836" s="170" t="s">
        <v>4035</v>
      </c>
      <c r="C836" s="167">
        <v>186</v>
      </c>
      <c r="D836" s="203">
        <f t="shared" si="128"/>
        <v>179.68395213255602</v>
      </c>
      <c r="E836" s="169">
        <f t="shared" si="129"/>
        <v>202.09018750718968</v>
      </c>
      <c r="F836" s="168">
        <f t="shared" si="130"/>
        <v>17567.7</v>
      </c>
      <c r="G836" s="170"/>
      <c r="H836" s="7"/>
    </row>
    <row r="837" spans="1:8" outlineLevel="1">
      <c r="A837" s="108" t="s">
        <v>732</v>
      </c>
      <c r="B837" s="171" t="s">
        <v>4036</v>
      </c>
      <c r="C837" s="166">
        <v>186</v>
      </c>
      <c r="D837" s="203">
        <f t="shared" si="128"/>
        <v>179.68395213255602</v>
      </c>
      <c r="E837" s="169">
        <f t="shared" si="129"/>
        <v>202.09018750718968</v>
      </c>
      <c r="F837" s="168">
        <f t="shared" si="130"/>
        <v>17567.7</v>
      </c>
      <c r="G837" s="171"/>
      <c r="H837" s="7"/>
    </row>
    <row r="838" spans="1:8" outlineLevel="1">
      <c r="A838" s="107" t="s">
        <v>733</v>
      </c>
      <c r="B838" s="170" t="s">
        <v>4037</v>
      </c>
      <c r="C838" s="167">
        <v>186</v>
      </c>
      <c r="D838" s="203">
        <f t="shared" si="128"/>
        <v>179.68395213255602</v>
      </c>
      <c r="E838" s="169">
        <f t="shared" si="129"/>
        <v>202.09018750718968</v>
      </c>
      <c r="F838" s="168">
        <f t="shared" si="130"/>
        <v>17567.7</v>
      </c>
      <c r="G838" s="170"/>
      <c r="H838" s="7"/>
    </row>
    <row r="839" spans="1:8" outlineLevel="1">
      <c r="A839" s="108" t="s">
        <v>734</v>
      </c>
      <c r="B839" s="171" t="s">
        <v>4038</v>
      </c>
      <c r="C839" s="166">
        <v>186</v>
      </c>
      <c r="D839" s="203">
        <f t="shared" si="128"/>
        <v>179.68395213255602</v>
      </c>
      <c r="E839" s="169">
        <f t="shared" si="129"/>
        <v>202.09018750718968</v>
      </c>
      <c r="F839" s="168">
        <f t="shared" si="130"/>
        <v>17567.7</v>
      </c>
      <c r="G839" s="171"/>
      <c r="H839" s="7"/>
    </row>
    <row r="840" spans="1:8" outlineLevel="1">
      <c r="A840" s="107" t="s">
        <v>735</v>
      </c>
      <c r="B840" s="170" t="s">
        <v>4039</v>
      </c>
      <c r="C840" s="167">
        <v>186</v>
      </c>
      <c r="D840" s="203">
        <f t="shared" si="128"/>
        <v>179.68395213255602</v>
      </c>
      <c r="E840" s="169">
        <f t="shared" si="129"/>
        <v>202.09018750718968</v>
      </c>
      <c r="F840" s="168">
        <f t="shared" si="130"/>
        <v>17567.7</v>
      </c>
      <c r="G840" s="170"/>
      <c r="H840" s="7"/>
    </row>
    <row r="841" spans="1:8" outlineLevel="1">
      <c r="A841" s="108" t="s">
        <v>736</v>
      </c>
      <c r="B841" s="171" t="s">
        <v>4040</v>
      </c>
      <c r="C841" s="166">
        <v>186</v>
      </c>
      <c r="D841" s="203">
        <f t="shared" si="128"/>
        <v>179.68395213255602</v>
      </c>
      <c r="E841" s="169">
        <f t="shared" si="129"/>
        <v>202.09018750718968</v>
      </c>
      <c r="F841" s="168">
        <f t="shared" si="130"/>
        <v>17567.7</v>
      </c>
      <c r="G841" s="171"/>
      <c r="H841" s="7"/>
    </row>
    <row r="842" spans="1:8" outlineLevel="1">
      <c r="A842" s="107" t="s">
        <v>737</v>
      </c>
      <c r="B842" s="170" t="s">
        <v>4041</v>
      </c>
      <c r="C842" s="167">
        <v>186</v>
      </c>
      <c r="D842" s="203">
        <f t="shared" si="128"/>
        <v>179.68395213255602</v>
      </c>
      <c r="E842" s="169">
        <f t="shared" si="129"/>
        <v>202.09018750718968</v>
      </c>
      <c r="F842" s="168">
        <f t="shared" si="130"/>
        <v>17567.7</v>
      </c>
      <c r="G842" s="170"/>
      <c r="H842" s="7"/>
    </row>
    <row r="843" spans="1:8" outlineLevel="1">
      <c r="A843" s="108" t="s">
        <v>738</v>
      </c>
      <c r="B843" s="171" t="s">
        <v>4042</v>
      </c>
      <c r="C843" s="166">
        <v>186</v>
      </c>
      <c r="D843" s="203">
        <f t="shared" si="128"/>
        <v>179.68395213255602</v>
      </c>
      <c r="E843" s="169">
        <f t="shared" si="129"/>
        <v>202.09018750718968</v>
      </c>
      <c r="F843" s="168">
        <f t="shared" si="130"/>
        <v>17567.7</v>
      </c>
      <c r="G843" s="171"/>
      <c r="H843" s="7"/>
    </row>
    <row r="844" spans="1:8" outlineLevel="1">
      <c r="A844" s="107" t="s">
        <v>739</v>
      </c>
      <c r="B844" s="170" t="s">
        <v>4043</v>
      </c>
      <c r="C844" s="167">
        <v>186</v>
      </c>
      <c r="D844" s="203">
        <f t="shared" si="128"/>
        <v>179.68395213255602</v>
      </c>
      <c r="E844" s="169">
        <f t="shared" si="129"/>
        <v>202.09018750718968</v>
      </c>
      <c r="F844" s="168">
        <f t="shared" si="130"/>
        <v>17567.7</v>
      </c>
      <c r="G844" s="170"/>
      <c r="H844" s="7"/>
    </row>
    <row r="845" spans="1:8" outlineLevel="1">
      <c r="A845" s="108" t="s">
        <v>740</v>
      </c>
      <c r="B845" s="171" t="s">
        <v>4044</v>
      </c>
      <c r="C845" s="166">
        <v>186</v>
      </c>
      <c r="D845" s="203">
        <f t="shared" si="128"/>
        <v>179.68395213255602</v>
      </c>
      <c r="E845" s="169">
        <f t="shared" si="129"/>
        <v>202.09018750718968</v>
      </c>
      <c r="F845" s="168">
        <f t="shared" si="130"/>
        <v>17567.7</v>
      </c>
      <c r="G845" s="171"/>
      <c r="H845" s="7"/>
    </row>
    <row r="846" spans="1:8" outlineLevel="1">
      <c r="A846" s="107" t="s">
        <v>741</v>
      </c>
      <c r="B846" s="170" t="s">
        <v>4045</v>
      </c>
      <c r="C846" s="167">
        <v>186</v>
      </c>
      <c r="D846" s="203">
        <f t="shared" si="128"/>
        <v>179.68395213255602</v>
      </c>
      <c r="E846" s="169">
        <f t="shared" si="129"/>
        <v>202.09018750718968</v>
      </c>
      <c r="F846" s="168">
        <f t="shared" si="130"/>
        <v>17567.7</v>
      </c>
      <c r="G846" s="170"/>
      <c r="H846" s="7"/>
    </row>
    <row r="847" spans="1:8" outlineLevel="1">
      <c r="A847" s="108" t="s">
        <v>742</v>
      </c>
      <c r="B847" s="171" t="s">
        <v>4046</v>
      </c>
      <c r="C847" s="166">
        <v>186</v>
      </c>
      <c r="D847" s="203">
        <f t="shared" si="128"/>
        <v>179.68395213255602</v>
      </c>
      <c r="E847" s="169">
        <f t="shared" si="129"/>
        <v>202.09018750718968</v>
      </c>
      <c r="F847" s="168">
        <f t="shared" si="130"/>
        <v>17567.7</v>
      </c>
      <c r="G847" s="171"/>
      <c r="H847" s="7"/>
    </row>
    <row r="848" spans="1:8" outlineLevel="1">
      <c r="A848" s="107" t="s">
        <v>743</v>
      </c>
      <c r="B848" s="170" t="s">
        <v>4047</v>
      </c>
      <c r="C848" s="167">
        <v>186</v>
      </c>
      <c r="D848" s="203">
        <f t="shared" si="128"/>
        <v>179.68395213255602</v>
      </c>
      <c r="E848" s="169">
        <f t="shared" si="129"/>
        <v>202.09018750718968</v>
      </c>
      <c r="F848" s="168">
        <f t="shared" si="130"/>
        <v>17567.7</v>
      </c>
      <c r="G848" s="170"/>
      <c r="H848" s="7"/>
    </row>
    <row r="849" spans="1:8" outlineLevel="1">
      <c r="A849" s="108" t="s">
        <v>744</v>
      </c>
      <c r="B849" s="171" t="s">
        <v>4048</v>
      </c>
      <c r="C849" s="166">
        <v>186</v>
      </c>
      <c r="D849" s="203">
        <f t="shared" si="128"/>
        <v>179.68395213255602</v>
      </c>
      <c r="E849" s="169">
        <f t="shared" si="129"/>
        <v>202.09018750718968</v>
      </c>
      <c r="F849" s="168">
        <f t="shared" si="130"/>
        <v>17567.7</v>
      </c>
      <c r="G849" s="171"/>
      <c r="H849" s="7"/>
    </row>
    <row r="850" spans="1:8" outlineLevel="1">
      <c r="A850" s="107" t="s">
        <v>745</v>
      </c>
      <c r="B850" s="170" t="s">
        <v>4049</v>
      </c>
      <c r="C850" s="167">
        <v>186</v>
      </c>
      <c r="D850" s="203">
        <f t="shared" si="128"/>
        <v>179.68395213255602</v>
      </c>
      <c r="E850" s="169">
        <f t="shared" si="129"/>
        <v>202.09018750718968</v>
      </c>
      <c r="F850" s="168">
        <f t="shared" si="130"/>
        <v>17567.7</v>
      </c>
      <c r="G850" s="170"/>
      <c r="H850" s="7"/>
    </row>
    <row r="851" spans="1:8" outlineLevel="1">
      <c r="A851" s="108" t="s">
        <v>746</v>
      </c>
      <c r="B851" s="171" t="s">
        <v>4050</v>
      </c>
      <c r="C851" s="166">
        <v>186</v>
      </c>
      <c r="D851" s="203">
        <f t="shared" si="128"/>
        <v>179.68395213255602</v>
      </c>
      <c r="E851" s="169">
        <f t="shared" si="129"/>
        <v>202.09018750718968</v>
      </c>
      <c r="F851" s="168">
        <f t="shared" si="130"/>
        <v>17567.7</v>
      </c>
      <c r="G851" s="171"/>
      <c r="H851" s="7"/>
    </row>
    <row r="852" spans="1:8" outlineLevel="1">
      <c r="A852" s="107" t="s">
        <v>747</v>
      </c>
      <c r="B852" s="170" t="s">
        <v>4051</v>
      </c>
      <c r="C852" s="167">
        <v>186</v>
      </c>
      <c r="D852" s="203">
        <f t="shared" si="128"/>
        <v>179.68395213255602</v>
      </c>
      <c r="E852" s="169">
        <f t="shared" si="129"/>
        <v>202.09018750718968</v>
      </c>
      <c r="F852" s="168">
        <f t="shared" si="130"/>
        <v>17567.7</v>
      </c>
      <c r="G852" s="170"/>
      <c r="H852" s="7"/>
    </row>
    <row r="853" spans="1:8" outlineLevel="1">
      <c r="A853" s="108" t="s">
        <v>748</v>
      </c>
      <c r="B853" s="171" t="s">
        <v>4052</v>
      </c>
      <c r="C853" s="166">
        <v>186</v>
      </c>
      <c r="D853" s="203">
        <f t="shared" si="128"/>
        <v>179.68395213255602</v>
      </c>
      <c r="E853" s="169">
        <f t="shared" si="129"/>
        <v>202.09018750718968</v>
      </c>
      <c r="F853" s="168">
        <f t="shared" si="130"/>
        <v>17567.7</v>
      </c>
      <c r="G853" s="171"/>
      <c r="H853" s="7"/>
    </row>
    <row r="854" spans="1:8" outlineLevel="1">
      <c r="A854" s="107" t="s">
        <v>749</v>
      </c>
      <c r="B854" s="170" t="s">
        <v>4053</v>
      </c>
      <c r="C854" s="167">
        <v>186</v>
      </c>
      <c r="D854" s="203">
        <f t="shared" si="128"/>
        <v>179.68395213255602</v>
      </c>
      <c r="E854" s="169">
        <f t="shared" si="129"/>
        <v>202.09018750718968</v>
      </c>
      <c r="F854" s="168">
        <f t="shared" si="130"/>
        <v>17567.7</v>
      </c>
      <c r="G854" s="170"/>
      <c r="H854" s="7"/>
    </row>
    <row r="855" spans="1:8" outlineLevel="1">
      <c r="A855" s="108" t="s">
        <v>750</v>
      </c>
      <c r="B855" s="171" t="s">
        <v>4054</v>
      </c>
      <c r="C855" s="166">
        <v>186</v>
      </c>
      <c r="D855" s="203">
        <f t="shared" si="128"/>
        <v>179.68395213255602</v>
      </c>
      <c r="E855" s="169">
        <f t="shared" si="129"/>
        <v>202.09018750718968</v>
      </c>
      <c r="F855" s="168">
        <f t="shared" si="130"/>
        <v>17567.7</v>
      </c>
      <c r="G855" s="171"/>
      <c r="H855" s="7"/>
    </row>
    <row r="856" spans="1:8" outlineLevel="1">
      <c r="A856" s="107" t="s">
        <v>751</v>
      </c>
      <c r="B856" s="170" t="s">
        <v>4055</v>
      </c>
      <c r="C856" s="167">
        <v>186</v>
      </c>
      <c r="D856" s="203">
        <f t="shared" si="128"/>
        <v>179.68395213255602</v>
      </c>
      <c r="E856" s="169">
        <f t="shared" si="129"/>
        <v>202.09018750718968</v>
      </c>
      <c r="F856" s="168">
        <f t="shared" si="130"/>
        <v>17567.7</v>
      </c>
      <c r="G856" s="170"/>
      <c r="H856" s="7"/>
    </row>
    <row r="857" spans="1:8" outlineLevel="1">
      <c r="A857" s="108" t="s">
        <v>752</v>
      </c>
      <c r="B857" s="171" t="s">
        <v>4056</v>
      </c>
      <c r="C857" s="166">
        <v>186</v>
      </c>
      <c r="D857" s="203">
        <f t="shared" si="128"/>
        <v>179.68395213255602</v>
      </c>
      <c r="E857" s="169">
        <f t="shared" si="129"/>
        <v>202.09018750718968</v>
      </c>
      <c r="F857" s="168">
        <f t="shared" si="130"/>
        <v>17567.7</v>
      </c>
      <c r="G857" s="171"/>
      <c r="H857" s="7"/>
    </row>
    <row r="858" spans="1:8" outlineLevel="1">
      <c r="A858" s="107" t="s">
        <v>753</v>
      </c>
      <c r="B858" s="170" t="s">
        <v>4057</v>
      </c>
      <c r="C858" s="167">
        <v>186</v>
      </c>
      <c r="D858" s="203">
        <f t="shared" si="128"/>
        <v>179.68395213255602</v>
      </c>
      <c r="E858" s="169">
        <f t="shared" si="129"/>
        <v>202.09018750718968</v>
      </c>
      <c r="F858" s="168">
        <f t="shared" si="130"/>
        <v>17567.7</v>
      </c>
      <c r="G858" s="170"/>
      <c r="H858" s="7"/>
    </row>
    <row r="859" spans="1:8" outlineLevel="1">
      <c r="A859" s="108" t="s">
        <v>754</v>
      </c>
      <c r="B859" s="171" t="s">
        <v>4058</v>
      </c>
      <c r="C859" s="166">
        <v>186</v>
      </c>
      <c r="D859" s="203">
        <f t="shared" si="128"/>
        <v>179.68395213255602</v>
      </c>
      <c r="E859" s="169">
        <f t="shared" si="129"/>
        <v>202.09018750718968</v>
      </c>
      <c r="F859" s="168">
        <f t="shared" si="130"/>
        <v>17567.7</v>
      </c>
      <c r="G859" s="171"/>
      <c r="H859" s="7"/>
    </row>
    <row r="860" spans="1:8" outlineLevel="1">
      <c r="A860" s="107" t="s">
        <v>755</v>
      </c>
      <c r="B860" s="170" t="s">
        <v>4059</v>
      </c>
      <c r="C860" s="167">
        <v>271</v>
      </c>
      <c r="D860" s="203">
        <f t="shared" si="128"/>
        <v>261.7975861716273</v>
      </c>
      <c r="E860" s="169">
        <f t="shared" si="129"/>
        <v>294.44323018520646</v>
      </c>
      <c r="F860" s="168">
        <f t="shared" si="130"/>
        <v>25595.95</v>
      </c>
      <c r="G860" s="170"/>
      <c r="H860" s="7"/>
    </row>
    <row r="861" spans="1:8" outlineLevel="1">
      <c r="A861" s="108" t="s">
        <v>756</v>
      </c>
      <c r="B861" s="171" t="s">
        <v>4060</v>
      </c>
      <c r="C861" s="166">
        <v>271</v>
      </c>
      <c r="D861" s="203">
        <f t="shared" si="128"/>
        <v>261.7975861716273</v>
      </c>
      <c r="E861" s="169">
        <f t="shared" si="129"/>
        <v>294.44323018520646</v>
      </c>
      <c r="F861" s="168">
        <f t="shared" si="130"/>
        <v>25595.95</v>
      </c>
      <c r="G861" s="171"/>
      <c r="H861" s="7"/>
    </row>
    <row r="862" spans="1:8" outlineLevel="1">
      <c r="A862" s="107" t="s">
        <v>757</v>
      </c>
      <c r="B862" s="170" t="s">
        <v>4061</v>
      </c>
      <c r="C862" s="167">
        <v>271</v>
      </c>
      <c r="D862" s="203">
        <f t="shared" si="128"/>
        <v>261.7975861716273</v>
      </c>
      <c r="E862" s="169">
        <f t="shared" si="129"/>
        <v>294.44323018520646</v>
      </c>
      <c r="F862" s="168">
        <f t="shared" si="130"/>
        <v>25595.95</v>
      </c>
      <c r="G862" s="170"/>
      <c r="H862" s="7"/>
    </row>
    <row r="863" spans="1:8" outlineLevel="1">
      <c r="A863" s="108" t="s">
        <v>758</v>
      </c>
      <c r="B863" s="171" t="s">
        <v>4062</v>
      </c>
      <c r="C863" s="166">
        <v>271</v>
      </c>
      <c r="D863" s="203">
        <f t="shared" si="128"/>
        <v>261.7975861716273</v>
      </c>
      <c r="E863" s="169">
        <f t="shared" si="129"/>
        <v>294.44323018520646</v>
      </c>
      <c r="F863" s="168">
        <f t="shared" si="130"/>
        <v>25595.95</v>
      </c>
      <c r="G863" s="171"/>
      <c r="H863" s="7"/>
    </row>
    <row r="864" spans="1:8" outlineLevel="1">
      <c r="A864" s="107" t="s">
        <v>759</v>
      </c>
      <c r="B864" s="170" t="s">
        <v>4063</v>
      </c>
      <c r="C864" s="167">
        <v>271</v>
      </c>
      <c r="D864" s="203">
        <f t="shared" si="128"/>
        <v>261.7975861716273</v>
      </c>
      <c r="E864" s="169">
        <f t="shared" si="129"/>
        <v>294.44323018520646</v>
      </c>
      <c r="F864" s="168">
        <f t="shared" si="130"/>
        <v>25595.95</v>
      </c>
      <c r="G864" s="170"/>
      <c r="H864" s="7"/>
    </row>
    <row r="865" spans="1:8" outlineLevel="1">
      <c r="A865" s="108" t="s">
        <v>760</v>
      </c>
      <c r="B865" s="171" t="s">
        <v>4064</v>
      </c>
      <c r="C865" s="166">
        <v>271</v>
      </c>
      <c r="D865" s="203">
        <f t="shared" si="128"/>
        <v>261.7975861716273</v>
      </c>
      <c r="E865" s="169">
        <f t="shared" si="129"/>
        <v>294.44323018520646</v>
      </c>
      <c r="F865" s="168">
        <f t="shared" si="130"/>
        <v>25595.95</v>
      </c>
      <c r="G865" s="171"/>
      <c r="H865" s="7"/>
    </row>
    <row r="866" spans="1:8" outlineLevel="1">
      <c r="A866" s="107" t="s">
        <v>761</v>
      </c>
      <c r="B866" s="170" t="s">
        <v>4065</v>
      </c>
      <c r="C866" s="167">
        <v>271</v>
      </c>
      <c r="D866" s="203">
        <f t="shared" si="128"/>
        <v>261.7975861716273</v>
      </c>
      <c r="E866" s="169">
        <f t="shared" si="129"/>
        <v>294.44323018520646</v>
      </c>
      <c r="F866" s="168">
        <f t="shared" si="130"/>
        <v>25595.95</v>
      </c>
      <c r="G866" s="170"/>
      <c r="H866" s="7"/>
    </row>
    <row r="867" spans="1:8" outlineLevel="1">
      <c r="A867" s="108" t="s">
        <v>762</v>
      </c>
      <c r="B867" s="171" t="s">
        <v>4066</v>
      </c>
      <c r="C867" s="166">
        <v>271</v>
      </c>
      <c r="D867" s="203">
        <f t="shared" si="128"/>
        <v>261.7975861716273</v>
      </c>
      <c r="E867" s="169">
        <f t="shared" si="129"/>
        <v>294.44323018520646</v>
      </c>
      <c r="F867" s="168">
        <f t="shared" si="130"/>
        <v>25595.95</v>
      </c>
      <c r="G867" s="171"/>
      <c r="H867" s="7"/>
    </row>
    <row r="868" spans="1:8" outlineLevel="1">
      <c r="A868" s="107" t="s">
        <v>763</v>
      </c>
      <c r="B868" s="170" t="s">
        <v>4067</v>
      </c>
      <c r="C868" s="167">
        <v>271</v>
      </c>
      <c r="D868" s="203">
        <f t="shared" si="128"/>
        <v>261.7975861716273</v>
      </c>
      <c r="E868" s="169">
        <f t="shared" si="129"/>
        <v>294.44323018520646</v>
      </c>
      <c r="F868" s="168">
        <f t="shared" si="130"/>
        <v>25595.95</v>
      </c>
      <c r="G868" s="170"/>
      <c r="H868" s="7"/>
    </row>
    <row r="869" spans="1:8" outlineLevel="1">
      <c r="A869" s="108" t="s">
        <v>764</v>
      </c>
      <c r="B869" s="171" t="s">
        <v>4068</v>
      </c>
      <c r="C869" s="166">
        <v>271</v>
      </c>
      <c r="D869" s="203">
        <f t="shared" si="128"/>
        <v>261.7975861716273</v>
      </c>
      <c r="E869" s="169">
        <f t="shared" si="129"/>
        <v>294.44323018520646</v>
      </c>
      <c r="F869" s="168">
        <f t="shared" si="130"/>
        <v>25595.95</v>
      </c>
      <c r="G869" s="171"/>
      <c r="H869" s="7"/>
    </row>
    <row r="870" spans="1:8" outlineLevel="1">
      <c r="A870" s="107" t="s">
        <v>765</v>
      </c>
      <c r="B870" s="170" t="s">
        <v>4069</v>
      </c>
      <c r="C870" s="167">
        <v>271</v>
      </c>
      <c r="D870" s="203">
        <f t="shared" si="128"/>
        <v>261.7975861716273</v>
      </c>
      <c r="E870" s="169">
        <f t="shared" si="129"/>
        <v>294.44323018520646</v>
      </c>
      <c r="F870" s="168">
        <f t="shared" si="130"/>
        <v>25595.95</v>
      </c>
      <c r="G870" s="170"/>
      <c r="H870" s="7"/>
    </row>
    <row r="871" spans="1:8" outlineLevel="1">
      <c r="A871" s="108" t="s">
        <v>766</v>
      </c>
      <c r="B871" s="171" t="s">
        <v>4070</v>
      </c>
      <c r="C871" s="166">
        <v>271</v>
      </c>
      <c r="D871" s="203">
        <f t="shared" si="128"/>
        <v>261.7975861716273</v>
      </c>
      <c r="E871" s="169">
        <f t="shared" si="129"/>
        <v>294.44323018520646</v>
      </c>
      <c r="F871" s="168">
        <f t="shared" si="130"/>
        <v>25595.95</v>
      </c>
      <c r="G871" s="171"/>
      <c r="H871" s="7"/>
    </row>
    <row r="872" spans="1:8" outlineLevel="1">
      <c r="A872" s="107" t="s">
        <v>767</v>
      </c>
      <c r="B872" s="170" t="s">
        <v>4071</v>
      </c>
      <c r="C872" s="167">
        <v>271</v>
      </c>
      <c r="D872" s="203">
        <f t="shared" si="128"/>
        <v>261.7975861716273</v>
      </c>
      <c r="E872" s="169">
        <f t="shared" si="129"/>
        <v>294.44323018520646</v>
      </c>
      <c r="F872" s="168">
        <f t="shared" si="130"/>
        <v>25595.95</v>
      </c>
      <c r="G872" s="170"/>
      <c r="H872" s="7"/>
    </row>
    <row r="873" spans="1:8" outlineLevel="1">
      <c r="A873" s="108" t="s">
        <v>768</v>
      </c>
      <c r="B873" s="171" t="s">
        <v>4072</v>
      </c>
      <c r="C873" s="166">
        <v>271</v>
      </c>
      <c r="D873" s="203">
        <f t="shared" si="128"/>
        <v>261.7975861716273</v>
      </c>
      <c r="E873" s="169">
        <f t="shared" si="129"/>
        <v>294.44323018520646</v>
      </c>
      <c r="F873" s="168">
        <f t="shared" si="130"/>
        <v>25595.95</v>
      </c>
      <c r="G873" s="171"/>
      <c r="H873" s="7"/>
    </row>
    <row r="874" spans="1:8" outlineLevel="1">
      <c r="A874" s="107" t="s">
        <v>769</v>
      </c>
      <c r="B874" s="170" t="s">
        <v>4073</v>
      </c>
      <c r="C874" s="167">
        <v>271</v>
      </c>
      <c r="D874" s="203">
        <f t="shared" si="128"/>
        <v>261.7975861716273</v>
      </c>
      <c r="E874" s="169">
        <f t="shared" si="129"/>
        <v>294.44323018520646</v>
      </c>
      <c r="F874" s="168">
        <f t="shared" si="130"/>
        <v>25595.95</v>
      </c>
      <c r="G874" s="170"/>
      <c r="H874" s="7"/>
    </row>
    <row r="875" spans="1:8" outlineLevel="1">
      <c r="A875" s="108" t="s">
        <v>770</v>
      </c>
      <c r="B875" s="171" t="s">
        <v>4074</v>
      </c>
      <c r="C875" s="166">
        <v>271</v>
      </c>
      <c r="D875" s="203">
        <f t="shared" si="128"/>
        <v>261.7975861716273</v>
      </c>
      <c r="E875" s="169">
        <f t="shared" si="129"/>
        <v>294.44323018520646</v>
      </c>
      <c r="F875" s="168">
        <f t="shared" si="130"/>
        <v>25595.95</v>
      </c>
      <c r="G875" s="171"/>
      <c r="H875" s="7"/>
    </row>
    <row r="876" spans="1:8" outlineLevel="1">
      <c r="A876" s="107" t="s">
        <v>771</v>
      </c>
      <c r="B876" s="170" t="s">
        <v>4075</v>
      </c>
      <c r="C876" s="167">
        <v>271</v>
      </c>
      <c r="D876" s="203">
        <f t="shared" si="128"/>
        <v>261.7975861716273</v>
      </c>
      <c r="E876" s="169">
        <f t="shared" si="129"/>
        <v>294.44323018520646</v>
      </c>
      <c r="F876" s="168">
        <f t="shared" si="130"/>
        <v>25595.95</v>
      </c>
      <c r="G876" s="170"/>
      <c r="H876" s="7"/>
    </row>
    <row r="877" spans="1:8" outlineLevel="1">
      <c r="A877" s="108" t="s">
        <v>772</v>
      </c>
      <c r="B877" s="171" t="s">
        <v>4076</v>
      </c>
      <c r="C877" s="166">
        <v>271</v>
      </c>
      <c r="D877" s="203">
        <f t="shared" si="128"/>
        <v>261.7975861716273</v>
      </c>
      <c r="E877" s="169">
        <f t="shared" si="129"/>
        <v>294.44323018520646</v>
      </c>
      <c r="F877" s="168">
        <f t="shared" si="130"/>
        <v>25595.95</v>
      </c>
      <c r="G877" s="171"/>
      <c r="H877" s="7"/>
    </row>
    <row r="878" spans="1:8" outlineLevel="1">
      <c r="A878" s="107" t="s">
        <v>773</v>
      </c>
      <c r="B878" s="170" t="s">
        <v>4077</v>
      </c>
      <c r="C878" s="167">
        <v>271</v>
      </c>
      <c r="D878" s="203">
        <f t="shared" si="128"/>
        <v>261.7975861716273</v>
      </c>
      <c r="E878" s="169">
        <f t="shared" si="129"/>
        <v>294.44323018520646</v>
      </c>
      <c r="F878" s="168">
        <f t="shared" si="130"/>
        <v>25595.95</v>
      </c>
      <c r="G878" s="170"/>
      <c r="H878" s="7"/>
    </row>
    <row r="879" spans="1:8" outlineLevel="1">
      <c r="A879" s="108" t="s">
        <v>774</v>
      </c>
      <c r="B879" s="171" t="s">
        <v>4078</v>
      </c>
      <c r="C879" s="166">
        <v>271</v>
      </c>
      <c r="D879" s="203">
        <f t="shared" si="128"/>
        <v>261.7975861716273</v>
      </c>
      <c r="E879" s="169">
        <f t="shared" si="129"/>
        <v>294.44323018520646</v>
      </c>
      <c r="F879" s="168">
        <f t="shared" si="130"/>
        <v>25595.95</v>
      </c>
      <c r="G879" s="171"/>
      <c r="H879" s="7"/>
    </row>
    <row r="880" spans="1:8" outlineLevel="1">
      <c r="A880" s="107" t="s">
        <v>775</v>
      </c>
      <c r="B880" s="170" t="s">
        <v>4079</v>
      </c>
      <c r="C880" s="167">
        <v>271</v>
      </c>
      <c r="D880" s="203">
        <f t="shared" si="128"/>
        <v>261.7975861716273</v>
      </c>
      <c r="E880" s="169">
        <f t="shared" si="129"/>
        <v>294.44323018520646</v>
      </c>
      <c r="F880" s="168">
        <f t="shared" si="130"/>
        <v>25595.95</v>
      </c>
      <c r="G880" s="170"/>
      <c r="H880" s="7"/>
    </row>
    <row r="881" spans="1:8" outlineLevel="1">
      <c r="A881" s="108" t="s">
        <v>776</v>
      </c>
      <c r="B881" s="171" t="s">
        <v>4080</v>
      </c>
      <c r="C881" s="166">
        <v>576</v>
      </c>
      <c r="D881" s="203">
        <f t="shared" si="128"/>
        <v>556.44062595888317</v>
      </c>
      <c r="E881" s="169">
        <f t="shared" si="129"/>
        <v>625.8276774416197</v>
      </c>
      <c r="F881" s="168">
        <f t="shared" si="130"/>
        <v>54403.200000000004</v>
      </c>
      <c r="G881" s="171"/>
      <c r="H881" s="7"/>
    </row>
    <row r="882" spans="1:8" outlineLevel="1">
      <c r="A882" s="107" t="s">
        <v>777</v>
      </c>
      <c r="B882" s="170" t="s">
        <v>4081</v>
      </c>
      <c r="C882" s="167">
        <v>800</v>
      </c>
      <c r="D882" s="203">
        <f t="shared" si="128"/>
        <v>772.83420272067099</v>
      </c>
      <c r="E882" s="169">
        <f t="shared" si="129"/>
        <v>869.20510755780504</v>
      </c>
      <c r="F882" s="168">
        <f t="shared" si="130"/>
        <v>75560</v>
      </c>
      <c r="G882" s="170"/>
      <c r="H882" s="7"/>
    </row>
    <row r="883" spans="1:8" outlineLevel="1">
      <c r="A883" s="108" t="s">
        <v>778</v>
      </c>
      <c r="B883" s="171" t="s">
        <v>4082</v>
      </c>
      <c r="C883" s="166">
        <v>1007</v>
      </c>
      <c r="D883" s="203">
        <f t="shared" si="128"/>
        <v>972.80505267464468</v>
      </c>
      <c r="E883" s="169">
        <f t="shared" si="129"/>
        <v>1094.1119291383873</v>
      </c>
      <c r="F883" s="168">
        <f t="shared" si="130"/>
        <v>95111.150000000009</v>
      </c>
      <c r="G883" s="171"/>
      <c r="H883" s="7"/>
    </row>
    <row r="884" spans="1:8" ht="22.5" outlineLevel="1">
      <c r="A884" s="91" t="s">
        <v>2888</v>
      </c>
      <c r="B884" s="74"/>
      <c r="C884" s="244"/>
      <c r="D884" s="208"/>
      <c r="E884" s="85"/>
      <c r="F884" s="86"/>
      <c r="G884" s="74"/>
      <c r="H884" s="7"/>
    </row>
    <row r="885" spans="1:8" outlineLevel="1">
      <c r="A885" s="107" t="s">
        <v>779</v>
      </c>
      <c r="B885" s="186" t="s">
        <v>4083</v>
      </c>
      <c r="C885" s="167">
        <v>12</v>
      </c>
      <c r="D885" s="203">
        <f t="shared" ref="D885:D890" si="131">F885/$D$1</f>
        <v>11.592513040810065</v>
      </c>
      <c r="E885" s="169">
        <f t="shared" ref="E885:E890" si="132">F885/$D$3</f>
        <v>13.038076613367076</v>
      </c>
      <c r="F885" s="168">
        <f t="shared" ref="F885:F890" si="133">C885*$D$2</f>
        <v>1133.4000000000001</v>
      </c>
      <c r="G885" s="170"/>
      <c r="H885" s="7"/>
    </row>
    <row r="886" spans="1:8" outlineLevel="1">
      <c r="A886" s="108" t="s">
        <v>780</v>
      </c>
      <c r="B886" s="171" t="s">
        <v>4084</v>
      </c>
      <c r="C886" s="166">
        <v>13</v>
      </c>
      <c r="D886" s="203">
        <f t="shared" si="131"/>
        <v>12.558555794210905</v>
      </c>
      <c r="E886" s="169">
        <f t="shared" si="132"/>
        <v>14.124582997814334</v>
      </c>
      <c r="F886" s="168">
        <f t="shared" si="133"/>
        <v>1227.8500000000001</v>
      </c>
      <c r="G886" s="171"/>
      <c r="H886" s="7"/>
    </row>
    <row r="887" spans="1:8" outlineLevel="1">
      <c r="A887" s="107" t="s">
        <v>781</v>
      </c>
      <c r="B887" s="170" t="s">
        <v>4085</v>
      </c>
      <c r="C887" s="167">
        <v>15</v>
      </c>
      <c r="D887" s="203">
        <f t="shared" si="131"/>
        <v>14.49064130101258</v>
      </c>
      <c r="E887" s="169">
        <f t="shared" si="132"/>
        <v>16.297595766708845</v>
      </c>
      <c r="F887" s="168">
        <f t="shared" si="133"/>
        <v>1416.75</v>
      </c>
      <c r="G887" s="170"/>
      <c r="H887" s="7"/>
    </row>
    <row r="888" spans="1:8" outlineLevel="1">
      <c r="A888" s="108" t="s">
        <v>782</v>
      </c>
      <c r="B888" s="171" t="s">
        <v>4086</v>
      </c>
      <c r="C888" s="166">
        <v>24</v>
      </c>
      <c r="D888" s="203">
        <f t="shared" si="131"/>
        <v>23.18502608162013</v>
      </c>
      <c r="E888" s="169">
        <f t="shared" si="132"/>
        <v>26.076153226734153</v>
      </c>
      <c r="F888" s="168">
        <f t="shared" si="133"/>
        <v>2266.8000000000002</v>
      </c>
      <c r="G888" s="171"/>
      <c r="H888" s="7"/>
    </row>
    <row r="889" spans="1:8" outlineLevel="1">
      <c r="A889" s="107" t="s">
        <v>783</v>
      </c>
      <c r="B889" s="170" t="s">
        <v>4087</v>
      </c>
      <c r="C889" s="167">
        <v>31</v>
      </c>
      <c r="D889" s="203">
        <f t="shared" si="131"/>
        <v>29.947325355426003</v>
      </c>
      <c r="E889" s="169">
        <f t="shared" si="132"/>
        <v>33.681697917864952</v>
      </c>
      <c r="F889" s="168">
        <f t="shared" si="133"/>
        <v>2927.9500000000003</v>
      </c>
      <c r="G889" s="170"/>
      <c r="H889" s="7"/>
    </row>
    <row r="890" spans="1:8" outlineLevel="1">
      <c r="A890" s="108" t="s">
        <v>784</v>
      </c>
      <c r="B890" s="171" t="s">
        <v>4088</v>
      </c>
      <c r="C890" s="166">
        <v>47</v>
      </c>
      <c r="D890" s="203">
        <f t="shared" si="131"/>
        <v>45.404009409839425</v>
      </c>
      <c r="E890" s="169">
        <f t="shared" si="132"/>
        <v>51.065800069021051</v>
      </c>
      <c r="F890" s="168">
        <f t="shared" si="133"/>
        <v>4439.1500000000005</v>
      </c>
      <c r="G890" s="171"/>
      <c r="H890" s="7"/>
    </row>
    <row r="891" spans="1:8" ht="22.5" outlineLevel="1">
      <c r="A891" s="75" t="s">
        <v>2889</v>
      </c>
      <c r="B891" s="74"/>
      <c r="C891" s="244"/>
      <c r="D891" s="208"/>
      <c r="E891" s="85"/>
      <c r="F891" s="86"/>
      <c r="G891" s="74"/>
      <c r="H891" s="7"/>
    </row>
    <row r="892" spans="1:8" outlineLevel="1">
      <c r="A892" s="107" t="s">
        <v>785</v>
      </c>
      <c r="B892" s="170" t="s">
        <v>4089</v>
      </c>
      <c r="C892" s="167">
        <v>83</v>
      </c>
      <c r="D892" s="203">
        <f t="shared" ref="D892:D919" si="134">F892/$D$1</f>
        <v>80.181548532269616</v>
      </c>
      <c r="E892" s="169">
        <f t="shared" ref="E892:E919" si="135">F892/$D$3</f>
        <v>90.180029909122283</v>
      </c>
      <c r="F892" s="168">
        <f t="shared" ref="F892:F919" si="136">C892*$D$2</f>
        <v>7839.35</v>
      </c>
      <c r="G892" s="170"/>
      <c r="H892" s="7"/>
    </row>
    <row r="893" spans="1:8" outlineLevel="1">
      <c r="A893" s="108" t="s">
        <v>786</v>
      </c>
      <c r="B893" s="171" t="s">
        <v>4090</v>
      </c>
      <c r="C893" s="166">
        <v>83</v>
      </c>
      <c r="D893" s="203">
        <f t="shared" si="134"/>
        <v>80.181548532269616</v>
      </c>
      <c r="E893" s="169">
        <f t="shared" si="135"/>
        <v>90.180029909122283</v>
      </c>
      <c r="F893" s="168">
        <f t="shared" si="136"/>
        <v>7839.35</v>
      </c>
      <c r="G893" s="171"/>
      <c r="H893" s="7"/>
    </row>
    <row r="894" spans="1:8" outlineLevel="1">
      <c r="A894" s="107" t="s">
        <v>787</v>
      </c>
      <c r="B894" s="170" t="s">
        <v>4091</v>
      </c>
      <c r="C894" s="167">
        <v>83</v>
      </c>
      <c r="D894" s="203">
        <f t="shared" si="134"/>
        <v>80.181548532269616</v>
      </c>
      <c r="E894" s="169">
        <f t="shared" si="135"/>
        <v>90.180029909122283</v>
      </c>
      <c r="F894" s="168">
        <f t="shared" si="136"/>
        <v>7839.35</v>
      </c>
      <c r="G894" s="170"/>
      <c r="H894" s="7"/>
    </row>
    <row r="895" spans="1:8" outlineLevel="1">
      <c r="A895" s="108" t="s">
        <v>788</v>
      </c>
      <c r="B895" s="171" t="s">
        <v>4092</v>
      </c>
      <c r="C895" s="166">
        <v>83</v>
      </c>
      <c r="D895" s="203">
        <f t="shared" si="134"/>
        <v>80.181548532269616</v>
      </c>
      <c r="E895" s="169">
        <f t="shared" si="135"/>
        <v>90.180029909122283</v>
      </c>
      <c r="F895" s="168">
        <f t="shared" si="136"/>
        <v>7839.35</v>
      </c>
      <c r="G895" s="171"/>
      <c r="H895" s="7"/>
    </row>
    <row r="896" spans="1:8" outlineLevel="1">
      <c r="A896" s="107" t="s">
        <v>789</v>
      </c>
      <c r="B896" s="170" t="s">
        <v>4093</v>
      </c>
      <c r="C896" s="167">
        <v>83</v>
      </c>
      <c r="D896" s="203">
        <f t="shared" si="134"/>
        <v>80.181548532269616</v>
      </c>
      <c r="E896" s="169">
        <f t="shared" si="135"/>
        <v>90.180029909122283</v>
      </c>
      <c r="F896" s="168">
        <f t="shared" si="136"/>
        <v>7839.35</v>
      </c>
      <c r="G896" s="170"/>
      <c r="H896" s="7"/>
    </row>
    <row r="897" spans="1:8" outlineLevel="1">
      <c r="A897" s="108" t="s">
        <v>790</v>
      </c>
      <c r="B897" s="171" t="s">
        <v>4094</v>
      </c>
      <c r="C897" s="166">
        <v>92</v>
      </c>
      <c r="D897" s="203">
        <f t="shared" si="134"/>
        <v>88.875933312877166</v>
      </c>
      <c r="E897" s="169">
        <f t="shared" si="135"/>
        <v>99.95858736914758</v>
      </c>
      <c r="F897" s="168">
        <f t="shared" si="136"/>
        <v>8689.4</v>
      </c>
      <c r="G897" s="177"/>
      <c r="H897" s="7"/>
    </row>
    <row r="898" spans="1:8" outlineLevel="1">
      <c r="A898" s="107" t="s">
        <v>791</v>
      </c>
      <c r="B898" s="170" t="s">
        <v>4095</v>
      </c>
      <c r="C898" s="167">
        <v>92</v>
      </c>
      <c r="D898" s="203">
        <f t="shared" si="134"/>
        <v>88.875933312877166</v>
      </c>
      <c r="E898" s="169">
        <f t="shared" si="135"/>
        <v>99.95858736914758</v>
      </c>
      <c r="F898" s="168">
        <f t="shared" si="136"/>
        <v>8689.4</v>
      </c>
      <c r="G898" s="176"/>
      <c r="H898" s="7"/>
    </row>
    <row r="899" spans="1:8" outlineLevel="1">
      <c r="A899" s="108" t="s">
        <v>792</v>
      </c>
      <c r="B899" s="171" t="s">
        <v>4096</v>
      </c>
      <c r="C899" s="166">
        <v>92</v>
      </c>
      <c r="D899" s="203">
        <f t="shared" si="134"/>
        <v>88.875933312877166</v>
      </c>
      <c r="E899" s="169">
        <f t="shared" si="135"/>
        <v>99.95858736914758</v>
      </c>
      <c r="F899" s="168">
        <f t="shared" si="136"/>
        <v>8689.4</v>
      </c>
      <c r="G899" s="177"/>
      <c r="H899" s="7"/>
    </row>
    <row r="900" spans="1:8" outlineLevel="1">
      <c r="A900" s="107" t="s">
        <v>793</v>
      </c>
      <c r="B900" s="170" t="s">
        <v>4097</v>
      </c>
      <c r="C900" s="167">
        <v>92</v>
      </c>
      <c r="D900" s="203">
        <f t="shared" si="134"/>
        <v>88.875933312877166</v>
      </c>
      <c r="E900" s="169">
        <f t="shared" si="135"/>
        <v>99.95858736914758</v>
      </c>
      <c r="F900" s="168">
        <f t="shared" si="136"/>
        <v>8689.4</v>
      </c>
      <c r="G900" s="176"/>
      <c r="H900" s="7"/>
    </row>
    <row r="901" spans="1:8" outlineLevel="1">
      <c r="A901" s="108" t="s">
        <v>794</v>
      </c>
      <c r="B901" s="171" t="s">
        <v>4098</v>
      </c>
      <c r="C901" s="166">
        <v>92</v>
      </c>
      <c r="D901" s="203">
        <f t="shared" si="134"/>
        <v>88.875933312877166</v>
      </c>
      <c r="E901" s="169">
        <f t="shared" si="135"/>
        <v>99.95858736914758</v>
      </c>
      <c r="F901" s="168">
        <f t="shared" si="136"/>
        <v>8689.4</v>
      </c>
      <c r="G901" s="177"/>
      <c r="H901" s="7"/>
    </row>
    <row r="902" spans="1:8" outlineLevel="1">
      <c r="A902" s="107" t="s">
        <v>795</v>
      </c>
      <c r="B902" s="170" t="s">
        <v>4099</v>
      </c>
      <c r="C902" s="167">
        <v>92</v>
      </c>
      <c r="D902" s="203">
        <f t="shared" si="134"/>
        <v>88.875933312877166</v>
      </c>
      <c r="E902" s="169">
        <f t="shared" si="135"/>
        <v>99.95858736914758</v>
      </c>
      <c r="F902" s="168">
        <f t="shared" si="136"/>
        <v>8689.4</v>
      </c>
      <c r="G902" s="176"/>
      <c r="H902" s="7"/>
    </row>
    <row r="903" spans="1:8" outlineLevel="1">
      <c r="A903" s="108" t="s">
        <v>796</v>
      </c>
      <c r="B903" s="171" t="s">
        <v>4100</v>
      </c>
      <c r="C903" s="166">
        <v>86</v>
      </c>
      <c r="D903" s="203">
        <f t="shared" si="134"/>
        <v>83.079676792472128</v>
      </c>
      <c r="E903" s="169">
        <f t="shared" si="135"/>
        <v>93.439549062464039</v>
      </c>
      <c r="F903" s="168">
        <f t="shared" si="136"/>
        <v>8122.7</v>
      </c>
      <c r="G903" s="171"/>
      <c r="H903" s="7"/>
    </row>
    <row r="904" spans="1:8" outlineLevel="1">
      <c r="A904" s="107" t="s">
        <v>797</v>
      </c>
      <c r="B904" s="170" t="s">
        <v>4101</v>
      </c>
      <c r="C904" s="167">
        <v>103</v>
      </c>
      <c r="D904" s="203">
        <f t="shared" si="134"/>
        <v>99.502403600286399</v>
      </c>
      <c r="E904" s="169">
        <f t="shared" si="135"/>
        <v>111.9101575980674</v>
      </c>
      <c r="F904" s="168">
        <f t="shared" si="136"/>
        <v>9728.35</v>
      </c>
      <c r="G904" s="176"/>
      <c r="H904" s="7"/>
    </row>
    <row r="905" spans="1:8" outlineLevel="1">
      <c r="A905" s="108" t="s">
        <v>798</v>
      </c>
      <c r="B905" s="171" t="s">
        <v>4102</v>
      </c>
      <c r="C905" s="166">
        <v>103</v>
      </c>
      <c r="D905" s="203">
        <f t="shared" si="134"/>
        <v>99.502403600286399</v>
      </c>
      <c r="E905" s="169">
        <f t="shared" si="135"/>
        <v>111.9101575980674</v>
      </c>
      <c r="F905" s="168">
        <f t="shared" si="136"/>
        <v>9728.35</v>
      </c>
      <c r="G905" s="177"/>
      <c r="H905" s="7"/>
    </row>
    <row r="906" spans="1:8" outlineLevel="1">
      <c r="A906" s="107" t="s">
        <v>799</v>
      </c>
      <c r="B906" s="170" t="s">
        <v>4103</v>
      </c>
      <c r="C906" s="167">
        <v>103</v>
      </c>
      <c r="D906" s="203">
        <f t="shared" si="134"/>
        <v>99.502403600286399</v>
      </c>
      <c r="E906" s="169">
        <f t="shared" si="135"/>
        <v>111.9101575980674</v>
      </c>
      <c r="F906" s="168">
        <f t="shared" si="136"/>
        <v>9728.35</v>
      </c>
      <c r="G906" s="176"/>
      <c r="H906" s="7"/>
    </row>
    <row r="907" spans="1:8" outlineLevel="1">
      <c r="A907" s="108" t="s">
        <v>800</v>
      </c>
      <c r="B907" s="171" t="s">
        <v>4104</v>
      </c>
      <c r="C907" s="166">
        <v>96</v>
      </c>
      <c r="D907" s="203">
        <f t="shared" si="134"/>
        <v>92.74010432648052</v>
      </c>
      <c r="E907" s="169">
        <f t="shared" si="135"/>
        <v>104.30461290693661</v>
      </c>
      <c r="F907" s="168">
        <f t="shared" si="136"/>
        <v>9067.2000000000007</v>
      </c>
      <c r="G907" s="171"/>
      <c r="H907" s="7"/>
    </row>
    <row r="908" spans="1:8" outlineLevel="1">
      <c r="A908" s="107" t="s">
        <v>801</v>
      </c>
      <c r="B908" s="170" t="s">
        <v>4105</v>
      </c>
      <c r="C908" s="167">
        <v>134</v>
      </c>
      <c r="D908" s="203">
        <f t="shared" si="134"/>
        <v>129.4497289557124</v>
      </c>
      <c r="E908" s="169">
        <f t="shared" si="135"/>
        <v>145.59185551593237</v>
      </c>
      <c r="F908" s="168">
        <f t="shared" si="136"/>
        <v>12656.300000000001</v>
      </c>
      <c r="G908" s="176"/>
      <c r="H908" s="7"/>
    </row>
    <row r="909" spans="1:8" outlineLevel="1">
      <c r="A909" s="108" t="s">
        <v>802</v>
      </c>
      <c r="B909" s="171" t="s">
        <v>4106</v>
      </c>
      <c r="C909" s="166">
        <v>134</v>
      </c>
      <c r="D909" s="203">
        <f t="shared" si="134"/>
        <v>129.4497289557124</v>
      </c>
      <c r="E909" s="169">
        <f t="shared" si="135"/>
        <v>145.59185551593237</v>
      </c>
      <c r="F909" s="168">
        <f t="shared" si="136"/>
        <v>12656.300000000001</v>
      </c>
      <c r="G909" s="177"/>
      <c r="H909" s="7"/>
    </row>
    <row r="910" spans="1:8" outlineLevel="1">
      <c r="A910" s="107" t="s">
        <v>803</v>
      </c>
      <c r="B910" s="170" t="s">
        <v>4107</v>
      </c>
      <c r="C910" s="167">
        <v>134</v>
      </c>
      <c r="D910" s="203">
        <f t="shared" si="134"/>
        <v>129.4497289557124</v>
      </c>
      <c r="E910" s="169">
        <f t="shared" si="135"/>
        <v>145.59185551593237</v>
      </c>
      <c r="F910" s="168">
        <f t="shared" si="136"/>
        <v>12656.300000000001</v>
      </c>
      <c r="G910" s="176"/>
      <c r="H910" s="7"/>
    </row>
    <row r="911" spans="1:8" outlineLevel="1">
      <c r="A911" s="108" t="s">
        <v>804</v>
      </c>
      <c r="B911" s="171" t="s">
        <v>4108</v>
      </c>
      <c r="C911" s="166">
        <v>123</v>
      </c>
      <c r="D911" s="203">
        <f t="shared" si="134"/>
        <v>118.82325866830317</v>
      </c>
      <c r="E911" s="169">
        <f t="shared" si="135"/>
        <v>133.64028528701255</v>
      </c>
      <c r="F911" s="168">
        <f t="shared" si="136"/>
        <v>11617.35</v>
      </c>
      <c r="G911" s="171"/>
      <c r="H911" s="7"/>
    </row>
    <row r="912" spans="1:8" outlineLevel="1">
      <c r="A912" s="107" t="s">
        <v>805</v>
      </c>
      <c r="B912" s="170" t="s">
        <v>4109</v>
      </c>
      <c r="C912" s="167">
        <v>187</v>
      </c>
      <c r="D912" s="203">
        <f t="shared" si="134"/>
        <v>180.64999488595686</v>
      </c>
      <c r="E912" s="169">
        <f t="shared" si="135"/>
        <v>203.17669389163694</v>
      </c>
      <c r="F912" s="168">
        <f t="shared" si="136"/>
        <v>17662.150000000001</v>
      </c>
      <c r="G912" s="170"/>
      <c r="H912" s="7"/>
    </row>
    <row r="913" spans="1:8" outlineLevel="1">
      <c r="A913" s="108" t="s">
        <v>806</v>
      </c>
      <c r="B913" s="171" t="s">
        <v>4110</v>
      </c>
      <c r="C913" s="166">
        <v>176</v>
      </c>
      <c r="D913" s="203">
        <f t="shared" si="134"/>
        <v>170.02352459854762</v>
      </c>
      <c r="E913" s="169">
        <f t="shared" si="135"/>
        <v>191.22512366271712</v>
      </c>
      <c r="F913" s="168">
        <f t="shared" si="136"/>
        <v>16623.2</v>
      </c>
      <c r="G913" s="171"/>
      <c r="H913" s="7"/>
    </row>
    <row r="914" spans="1:8" outlineLevel="1">
      <c r="A914" s="107" t="s">
        <v>807</v>
      </c>
      <c r="B914" s="170" t="s">
        <v>4111</v>
      </c>
      <c r="C914" s="167">
        <v>225</v>
      </c>
      <c r="D914" s="203">
        <f t="shared" si="134"/>
        <v>217.35961951518871</v>
      </c>
      <c r="E914" s="169">
        <f t="shared" si="135"/>
        <v>244.46393650063268</v>
      </c>
      <c r="F914" s="168">
        <f t="shared" si="136"/>
        <v>21251.25</v>
      </c>
      <c r="G914" s="170"/>
      <c r="H914" s="7"/>
    </row>
    <row r="915" spans="1:8" outlineLevel="1">
      <c r="A915" s="108" t="s">
        <v>808</v>
      </c>
      <c r="B915" s="171" t="s">
        <v>4112</v>
      </c>
      <c r="C915" s="166">
        <v>225</v>
      </c>
      <c r="D915" s="203">
        <f t="shared" si="134"/>
        <v>217.35961951518871</v>
      </c>
      <c r="E915" s="169">
        <f t="shared" si="135"/>
        <v>244.46393650063268</v>
      </c>
      <c r="F915" s="168">
        <f t="shared" si="136"/>
        <v>21251.25</v>
      </c>
      <c r="G915" s="171"/>
      <c r="H915" s="7"/>
    </row>
    <row r="916" spans="1:8" outlineLevel="1">
      <c r="A916" s="107" t="s">
        <v>809</v>
      </c>
      <c r="B916" s="170" t="s">
        <v>4113</v>
      </c>
      <c r="C916" s="167">
        <v>215</v>
      </c>
      <c r="D916" s="203">
        <f t="shared" si="134"/>
        <v>207.69919198118032</v>
      </c>
      <c r="E916" s="169">
        <f t="shared" si="135"/>
        <v>233.5988726561601</v>
      </c>
      <c r="F916" s="168">
        <f t="shared" si="136"/>
        <v>20306.75</v>
      </c>
      <c r="G916" s="170"/>
      <c r="H916" s="7"/>
    </row>
    <row r="917" spans="1:8" outlineLevel="1">
      <c r="A917" s="108" t="s">
        <v>810</v>
      </c>
      <c r="B917" s="171" t="s">
        <v>4114</v>
      </c>
      <c r="C917" s="166">
        <v>307</v>
      </c>
      <c r="D917" s="203">
        <f t="shared" si="134"/>
        <v>296.5751252940575</v>
      </c>
      <c r="E917" s="169">
        <f t="shared" si="135"/>
        <v>333.55746002530771</v>
      </c>
      <c r="F917" s="168">
        <f t="shared" si="136"/>
        <v>28996.15</v>
      </c>
      <c r="G917" s="171"/>
      <c r="H917" s="7"/>
    </row>
    <row r="918" spans="1:8" outlineLevel="1">
      <c r="A918" s="107" t="s">
        <v>811</v>
      </c>
      <c r="B918" s="170" t="s">
        <v>4115</v>
      </c>
      <c r="C918" s="167">
        <v>307</v>
      </c>
      <c r="D918" s="203">
        <f t="shared" si="134"/>
        <v>296.5751252940575</v>
      </c>
      <c r="E918" s="169">
        <f t="shared" si="135"/>
        <v>333.55746002530771</v>
      </c>
      <c r="F918" s="168">
        <f t="shared" si="136"/>
        <v>28996.15</v>
      </c>
      <c r="G918" s="170"/>
      <c r="H918" s="7"/>
    </row>
    <row r="919" spans="1:8" outlineLevel="1">
      <c r="A919" s="108" t="s">
        <v>812</v>
      </c>
      <c r="B919" s="171" t="s">
        <v>4116</v>
      </c>
      <c r="C919" s="166">
        <v>296</v>
      </c>
      <c r="D919" s="203">
        <f t="shared" si="134"/>
        <v>285.94865500664827</v>
      </c>
      <c r="E919" s="169">
        <f t="shared" si="135"/>
        <v>321.60588979638788</v>
      </c>
      <c r="F919" s="168">
        <f t="shared" si="136"/>
        <v>27957.200000000001</v>
      </c>
      <c r="G919" s="171"/>
      <c r="H919" s="7"/>
    </row>
    <row r="920" spans="1:8" ht="22.5" outlineLevel="1">
      <c r="A920" s="91" t="s">
        <v>2890</v>
      </c>
      <c r="B920" s="70"/>
      <c r="C920" s="243"/>
      <c r="D920" s="204"/>
      <c r="E920" s="72"/>
      <c r="F920" s="73"/>
      <c r="G920" s="70"/>
      <c r="H920" s="7"/>
    </row>
    <row r="921" spans="1:8" outlineLevel="1">
      <c r="A921" s="107" t="s">
        <v>813</v>
      </c>
      <c r="B921" s="170" t="s">
        <v>4117</v>
      </c>
      <c r="C921" s="167">
        <v>172</v>
      </c>
      <c r="D921" s="203">
        <f t="shared" ref="D921:D944" si="137">F921/$D$1</f>
        <v>166.15935358494426</v>
      </c>
      <c r="E921" s="169">
        <f t="shared" ref="E921:E944" si="138">F921/$D$3</f>
        <v>186.87909812492808</v>
      </c>
      <c r="F921" s="168">
        <f t="shared" ref="F921:F944" si="139">C921*$D$2</f>
        <v>16245.4</v>
      </c>
      <c r="G921" s="170"/>
      <c r="H921" s="7"/>
    </row>
    <row r="922" spans="1:8" outlineLevel="1">
      <c r="A922" s="108" t="s">
        <v>814</v>
      </c>
      <c r="B922" s="171" t="s">
        <v>4118</v>
      </c>
      <c r="C922" s="166">
        <v>172</v>
      </c>
      <c r="D922" s="203">
        <f t="shared" si="137"/>
        <v>166.15935358494426</v>
      </c>
      <c r="E922" s="169">
        <f t="shared" si="138"/>
        <v>186.87909812492808</v>
      </c>
      <c r="F922" s="168">
        <f t="shared" si="139"/>
        <v>16245.4</v>
      </c>
      <c r="G922" s="171"/>
      <c r="H922" s="7"/>
    </row>
    <row r="923" spans="1:8" outlineLevel="1">
      <c r="A923" s="107" t="s">
        <v>815</v>
      </c>
      <c r="B923" s="170" t="s">
        <v>4119</v>
      </c>
      <c r="C923" s="167">
        <v>172</v>
      </c>
      <c r="D923" s="203">
        <f t="shared" si="137"/>
        <v>166.15935358494426</v>
      </c>
      <c r="E923" s="169">
        <f t="shared" si="138"/>
        <v>186.87909812492808</v>
      </c>
      <c r="F923" s="168">
        <f t="shared" si="139"/>
        <v>16245.4</v>
      </c>
      <c r="G923" s="170"/>
      <c r="H923" s="7"/>
    </row>
    <row r="924" spans="1:8" outlineLevel="1">
      <c r="A924" s="108" t="s">
        <v>816</v>
      </c>
      <c r="B924" s="171" t="s">
        <v>4120</v>
      </c>
      <c r="C924" s="166">
        <v>172</v>
      </c>
      <c r="D924" s="203">
        <f t="shared" si="137"/>
        <v>166.15935358494426</v>
      </c>
      <c r="E924" s="169">
        <f t="shared" si="138"/>
        <v>186.87909812492808</v>
      </c>
      <c r="F924" s="168">
        <f t="shared" si="139"/>
        <v>16245.4</v>
      </c>
      <c r="G924" s="171"/>
      <c r="H924" s="7"/>
    </row>
    <row r="925" spans="1:8" outlineLevel="1">
      <c r="A925" s="107" t="s">
        <v>817</v>
      </c>
      <c r="B925" s="170" t="s">
        <v>4121</v>
      </c>
      <c r="C925" s="167">
        <v>181</v>
      </c>
      <c r="D925" s="203">
        <f t="shared" si="137"/>
        <v>174.85373836555181</v>
      </c>
      <c r="E925" s="169">
        <f t="shared" si="138"/>
        <v>196.6576555849534</v>
      </c>
      <c r="F925" s="168">
        <f t="shared" si="139"/>
        <v>17095.45</v>
      </c>
      <c r="G925" s="176"/>
      <c r="H925" s="7"/>
    </row>
    <row r="926" spans="1:8" outlineLevel="1">
      <c r="A926" s="108" t="s">
        <v>818</v>
      </c>
      <c r="B926" s="171" t="s">
        <v>4122</v>
      </c>
      <c r="C926" s="166">
        <v>181</v>
      </c>
      <c r="D926" s="203">
        <f t="shared" si="137"/>
        <v>174.85373836555181</v>
      </c>
      <c r="E926" s="169">
        <f t="shared" si="138"/>
        <v>196.6576555849534</v>
      </c>
      <c r="F926" s="168">
        <f t="shared" si="139"/>
        <v>17095.45</v>
      </c>
      <c r="G926" s="177"/>
      <c r="H926" s="7"/>
    </row>
    <row r="927" spans="1:8" outlineLevel="1">
      <c r="A927" s="107" t="s">
        <v>819</v>
      </c>
      <c r="B927" s="170" t="s">
        <v>4123</v>
      </c>
      <c r="C927" s="167">
        <v>181</v>
      </c>
      <c r="D927" s="203">
        <f t="shared" si="137"/>
        <v>174.85373836555181</v>
      </c>
      <c r="E927" s="169">
        <f t="shared" si="138"/>
        <v>196.6576555849534</v>
      </c>
      <c r="F927" s="168">
        <f t="shared" si="139"/>
        <v>17095.45</v>
      </c>
      <c r="G927" s="176"/>
      <c r="H927" s="7"/>
    </row>
    <row r="928" spans="1:8" outlineLevel="1">
      <c r="A928" s="108" t="s">
        <v>820</v>
      </c>
      <c r="B928" s="171" t="s">
        <v>4124</v>
      </c>
      <c r="C928" s="166">
        <v>181</v>
      </c>
      <c r="D928" s="203">
        <f t="shared" si="137"/>
        <v>174.85373836555181</v>
      </c>
      <c r="E928" s="169">
        <f t="shared" si="138"/>
        <v>196.6576555849534</v>
      </c>
      <c r="F928" s="168">
        <f t="shared" si="139"/>
        <v>17095.45</v>
      </c>
      <c r="G928" s="177"/>
      <c r="H928" s="7"/>
    </row>
    <row r="929" spans="1:8" outlineLevel="1">
      <c r="A929" s="107" t="s">
        <v>821</v>
      </c>
      <c r="B929" s="170" t="s">
        <v>4125</v>
      </c>
      <c r="C929" s="167">
        <v>181</v>
      </c>
      <c r="D929" s="203">
        <f t="shared" si="137"/>
        <v>174.85373836555181</v>
      </c>
      <c r="E929" s="169">
        <f t="shared" si="138"/>
        <v>196.6576555849534</v>
      </c>
      <c r="F929" s="168">
        <f t="shared" si="139"/>
        <v>17095.45</v>
      </c>
      <c r="G929" s="176"/>
      <c r="H929" s="7"/>
    </row>
    <row r="930" spans="1:8" outlineLevel="1">
      <c r="A930" s="108" t="s">
        <v>822</v>
      </c>
      <c r="B930" s="171" t="s">
        <v>4126</v>
      </c>
      <c r="C930" s="166">
        <v>172</v>
      </c>
      <c r="D930" s="203">
        <f t="shared" si="137"/>
        <v>166.15935358494426</v>
      </c>
      <c r="E930" s="169">
        <f t="shared" si="138"/>
        <v>186.87909812492808</v>
      </c>
      <c r="F930" s="168">
        <f t="shared" si="139"/>
        <v>16245.4</v>
      </c>
      <c r="G930" s="171"/>
      <c r="H930" s="7"/>
    </row>
    <row r="931" spans="1:8" outlineLevel="1">
      <c r="A931" s="107" t="s">
        <v>823</v>
      </c>
      <c r="B931" s="170" t="s">
        <v>4127</v>
      </c>
      <c r="C931" s="167">
        <v>202</v>
      </c>
      <c r="D931" s="203">
        <f t="shared" si="137"/>
        <v>195.14063618696943</v>
      </c>
      <c r="E931" s="169">
        <f t="shared" si="138"/>
        <v>219.47428965834578</v>
      </c>
      <c r="F931" s="168">
        <f t="shared" si="139"/>
        <v>19078.900000000001</v>
      </c>
      <c r="G931" s="170"/>
      <c r="H931" s="7"/>
    </row>
    <row r="932" spans="1:8" outlineLevel="1">
      <c r="A932" s="108" t="s">
        <v>824</v>
      </c>
      <c r="B932" s="171" t="s">
        <v>4128</v>
      </c>
      <c r="C932" s="166">
        <v>202</v>
      </c>
      <c r="D932" s="203">
        <f t="shared" si="137"/>
        <v>195.14063618696943</v>
      </c>
      <c r="E932" s="169">
        <f t="shared" si="138"/>
        <v>219.47428965834578</v>
      </c>
      <c r="F932" s="168">
        <f t="shared" si="139"/>
        <v>19078.900000000001</v>
      </c>
      <c r="G932" s="171"/>
      <c r="H932" s="7"/>
    </row>
    <row r="933" spans="1:8" outlineLevel="1">
      <c r="A933" s="107" t="s">
        <v>825</v>
      </c>
      <c r="B933" s="170" t="s">
        <v>4129</v>
      </c>
      <c r="C933" s="167">
        <v>192</v>
      </c>
      <c r="D933" s="203">
        <f t="shared" si="137"/>
        <v>185.48020865296104</v>
      </c>
      <c r="E933" s="169">
        <f t="shared" si="138"/>
        <v>208.60922581387322</v>
      </c>
      <c r="F933" s="168">
        <f t="shared" si="139"/>
        <v>18134.400000000001</v>
      </c>
      <c r="G933" s="170"/>
      <c r="H933" s="7"/>
    </row>
    <row r="934" spans="1:8" outlineLevel="1">
      <c r="A934" s="108" t="s">
        <v>826</v>
      </c>
      <c r="B934" s="171" t="s">
        <v>4130</v>
      </c>
      <c r="C934" s="166">
        <v>253</v>
      </c>
      <c r="D934" s="203">
        <f t="shared" si="137"/>
        <v>244.40881661041223</v>
      </c>
      <c r="E934" s="169">
        <f t="shared" si="138"/>
        <v>274.88611526515587</v>
      </c>
      <c r="F934" s="168">
        <f t="shared" si="139"/>
        <v>23895.850000000002</v>
      </c>
      <c r="G934" s="171"/>
      <c r="H934" s="7"/>
    </row>
    <row r="935" spans="1:8" outlineLevel="1">
      <c r="A935" s="107" t="s">
        <v>827</v>
      </c>
      <c r="B935" s="170" t="s">
        <v>4131</v>
      </c>
      <c r="C935" s="167">
        <v>253</v>
      </c>
      <c r="D935" s="203">
        <f t="shared" si="137"/>
        <v>244.40881661041223</v>
      </c>
      <c r="E935" s="169">
        <f t="shared" si="138"/>
        <v>274.88611526515587</v>
      </c>
      <c r="F935" s="168">
        <f t="shared" si="139"/>
        <v>23895.850000000002</v>
      </c>
      <c r="G935" s="170"/>
      <c r="H935" s="7"/>
    </row>
    <row r="936" spans="1:8" outlineLevel="1">
      <c r="A936" s="108" t="s">
        <v>828</v>
      </c>
      <c r="B936" s="171" t="s">
        <v>4132</v>
      </c>
      <c r="C936" s="166">
        <v>244</v>
      </c>
      <c r="D936" s="203">
        <f t="shared" si="137"/>
        <v>235.71443182980465</v>
      </c>
      <c r="E936" s="169">
        <f t="shared" si="138"/>
        <v>265.10755780513051</v>
      </c>
      <c r="F936" s="168">
        <f t="shared" si="139"/>
        <v>23045.8</v>
      </c>
      <c r="G936" s="171"/>
      <c r="H936" s="7"/>
    </row>
    <row r="937" spans="1:8" outlineLevel="1">
      <c r="A937" s="107" t="s">
        <v>829</v>
      </c>
      <c r="B937" s="170" t="s">
        <v>4133</v>
      </c>
      <c r="C937" s="167">
        <v>307</v>
      </c>
      <c r="D937" s="203">
        <f t="shared" si="137"/>
        <v>296.5751252940575</v>
      </c>
      <c r="E937" s="169">
        <f t="shared" si="138"/>
        <v>333.55746002530771</v>
      </c>
      <c r="F937" s="168">
        <f t="shared" si="139"/>
        <v>28996.15</v>
      </c>
      <c r="G937" s="170"/>
      <c r="H937" s="7"/>
    </row>
    <row r="938" spans="1:8" outlineLevel="1">
      <c r="A938" s="108" t="s">
        <v>830</v>
      </c>
      <c r="B938" s="171" t="s">
        <v>4134</v>
      </c>
      <c r="C938" s="166">
        <v>295</v>
      </c>
      <c r="D938" s="203">
        <f t="shared" si="137"/>
        <v>284.98261225324745</v>
      </c>
      <c r="E938" s="169">
        <f t="shared" si="138"/>
        <v>320.51938341194062</v>
      </c>
      <c r="F938" s="168">
        <f t="shared" si="139"/>
        <v>27862.75</v>
      </c>
      <c r="G938" s="171"/>
      <c r="H938" s="7"/>
    </row>
    <row r="939" spans="1:8" outlineLevel="1">
      <c r="A939" s="107" t="s">
        <v>831</v>
      </c>
      <c r="B939" s="170" t="s">
        <v>4135</v>
      </c>
      <c r="C939" s="167">
        <v>363</v>
      </c>
      <c r="D939" s="203">
        <f t="shared" si="137"/>
        <v>350.67351948450442</v>
      </c>
      <c r="E939" s="169">
        <f t="shared" si="138"/>
        <v>394.40181755435401</v>
      </c>
      <c r="F939" s="168">
        <f t="shared" si="139"/>
        <v>34285.35</v>
      </c>
      <c r="G939" s="170"/>
      <c r="H939" s="7"/>
    </row>
    <row r="940" spans="1:8" outlineLevel="1">
      <c r="A940" s="108" t="s">
        <v>832</v>
      </c>
      <c r="B940" s="171" t="s">
        <v>4136</v>
      </c>
      <c r="C940" s="166">
        <v>350</v>
      </c>
      <c r="D940" s="203">
        <f t="shared" si="137"/>
        <v>338.11496369029356</v>
      </c>
      <c r="E940" s="169">
        <f t="shared" si="138"/>
        <v>380.27723455653972</v>
      </c>
      <c r="F940" s="168">
        <f t="shared" si="139"/>
        <v>33057.5</v>
      </c>
      <c r="G940" s="171"/>
      <c r="H940" s="7"/>
    </row>
    <row r="941" spans="1:8" outlineLevel="1">
      <c r="A941" s="107" t="s">
        <v>833</v>
      </c>
      <c r="B941" s="170" t="s">
        <v>4137</v>
      </c>
      <c r="C941" s="167">
        <v>423</v>
      </c>
      <c r="D941" s="203">
        <f t="shared" si="137"/>
        <v>408.63608468855477</v>
      </c>
      <c r="E941" s="169">
        <f t="shared" si="138"/>
        <v>459.59220062118942</v>
      </c>
      <c r="F941" s="168">
        <f t="shared" si="139"/>
        <v>39952.35</v>
      </c>
      <c r="G941" s="170"/>
      <c r="H941" s="7"/>
    </row>
    <row r="942" spans="1:8" outlineLevel="1">
      <c r="A942" s="108" t="s">
        <v>834</v>
      </c>
      <c r="B942" s="171" t="s">
        <v>4138</v>
      </c>
      <c r="C942" s="166">
        <v>409</v>
      </c>
      <c r="D942" s="203">
        <f t="shared" si="137"/>
        <v>395.1114861409431</v>
      </c>
      <c r="E942" s="169">
        <f t="shared" si="138"/>
        <v>444.38111123892787</v>
      </c>
      <c r="F942" s="168">
        <f t="shared" si="139"/>
        <v>38630.050000000003</v>
      </c>
      <c r="G942" s="171"/>
      <c r="H942" s="7"/>
    </row>
    <row r="943" spans="1:8" outlineLevel="1">
      <c r="A943" s="107" t="s">
        <v>835</v>
      </c>
      <c r="B943" s="170" t="s">
        <v>4139</v>
      </c>
      <c r="C943" s="167">
        <v>536</v>
      </c>
      <c r="D943" s="203">
        <f t="shared" si="137"/>
        <v>517.79891582284961</v>
      </c>
      <c r="E943" s="169">
        <f t="shared" si="138"/>
        <v>582.36742206372946</v>
      </c>
      <c r="F943" s="168">
        <f t="shared" si="139"/>
        <v>50625.200000000004</v>
      </c>
      <c r="G943" s="170"/>
      <c r="H943" s="7"/>
    </row>
    <row r="944" spans="1:8" outlineLevel="1">
      <c r="A944" s="108" t="s">
        <v>836</v>
      </c>
      <c r="B944" s="171" t="s">
        <v>4140</v>
      </c>
      <c r="C944" s="166">
        <v>528</v>
      </c>
      <c r="D944" s="203">
        <f t="shared" si="137"/>
        <v>510.07057379564282</v>
      </c>
      <c r="E944" s="169">
        <f t="shared" si="138"/>
        <v>573.67537098815137</v>
      </c>
      <c r="F944" s="168">
        <f t="shared" si="139"/>
        <v>49869.599999999999</v>
      </c>
      <c r="G944" s="171"/>
      <c r="H944" s="7"/>
    </row>
    <row r="945" spans="1:8" ht="22.5" outlineLevel="1">
      <c r="A945" s="91" t="s">
        <v>2891</v>
      </c>
      <c r="B945" s="74"/>
      <c r="C945" s="244"/>
      <c r="D945" s="208"/>
      <c r="E945" s="85"/>
      <c r="F945" s="86"/>
      <c r="G945" s="74"/>
      <c r="H945" s="7"/>
    </row>
    <row r="946" spans="1:8" outlineLevel="1">
      <c r="A946" s="107" t="s">
        <v>837</v>
      </c>
      <c r="B946" s="170" t="s">
        <v>4141</v>
      </c>
      <c r="C946" s="167">
        <v>179</v>
      </c>
      <c r="D946" s="203">
        <f t="shared" ref="D946:D960" si="140">F946/$D$1</f>
        <v>172.92165285875012</v>
      </c>
      <c r="E946" s="169">
        <f t="shared" ref="E946:E960" si="141">F946/$D$3</f>
        <v>194.48464281605888</v>
      </c>
      <c r="F946" s="168">
        <f t="shared" ref="F946:F960" si="142">C946*$D$2</f>
        <v>16906.55</v>
      </c>
      <c r="G946" s="170"/>
      <c r="H946" s="7"/>
    </row>
    <row r="947" spans="1:8" outlineLevel="1">
      <c r="A947" s="108" t="s">
        <v>838</v>
      </c>
      <c r="B947" s="171" t="s">
        <v>4142</v>
      </c>
      <c r="C947" s="166">
        <v>179</v>
      </c>
      <c r="D947" s="203">
        <f t="shared" si="140"/>
        <v>172.92165285875012</v>
      </c>
      <c r="E947" s="169">
        <f t="shared" si="141"/>
        <v>194.48464281605888</v>
      </c>
      <c r="F947" s="168">
        <f t="shared" si="142"/>
        <v>16906.55</v>
      </c>
      <c r="G947" s="171"/>
      <c r="H947" s="7"/>
    </row>
    <row r="948" spans="1:8" outlineLevel="1">
      <c r="A948" s="107" t="s">
        <v>839</v>
      </c>
      <c r="B948" s="170" t="s">
        <v>4143</v>
      </c>
      <c r="C948" s="167">
        <v>179</v>
      </c>
      <c r="D948" s="203">
        <f t="shared" si="140"/>
        <v>172.92165285875012</v>
      </c>
      <c r="E948" s="169">
        <f t="shared" si="141"/>
        <v>194.48464281605888</v>
      </c>
      <c r="F948" s="168">
        <f t="shared" si="142"/>
        <v>16906.55</v>
      </c>
      <c r="G948" s="170"/>
      <c r="H948" s="7"/>
    </row>
    <row r="949" spans="1:8" outlineLevel="1">
      <c r="A949" s="108" t="s">
        <v>840</v>
      </c>
      <c r="B949" s="171" t="s">
        <v>4144</v>
      </c>
      <c r="C949" s="166">
        <v>179</v>
      </c>
      <c r="D949" s="203">
        <f t="shared" si="140"/>
        <v>172.92165285875012</v>
      </c>
      <c r="E949" s="169">
        <f t="shared" si="141"/>
        <v>194.48464281605888</v>
      </c>
      <c r="F949" s="168">
        <f t="shared" si="142"/>
        <v>16906.55</v>
      </c>
      <c r="G949" s="171"/>
      <c r="H949" s="7"/>
    </row>
    <row r="950" spans="1:8" outlineLevel="1">
      <c r="A950" s="107" t="s">
        <v>841</v>
      </c>
      <c r="B950" s="170" t="s">
        <v>4145</v>
      </c>
      <c r="C950" s="167">
        <v>179</v>
      </c>
      <c r="D950" s="203">
        <f t="shared" si="140"/>
        <v>172.92165285875012</v>
      </c>
      <c r="E950" s="169">
        <f t="shared" si="141"/>
        <v>194.48464281605888</v>
      </c>
      <c r="F950" s="168">
        <f t="shared" si="142"/>
        <v>16906.55</v>
      </c>
      <c r="G950" s="170"/>
      <c r="H950" s="7"/>
    </row>
    <row r="951" spans="1:8" outlineLevel="1">
      <c r="A951" s="108" t="s">
        <v>842</v>
      </c>
      <c r="B951" s="171" t="s">
        <v>4146</v>
      </c>
      <c r="C951" s="166">
        <v>179</v>
      </c>
      <c r="D951" s="203">
        <f t="shared" si="140"/>
        <v>172.92165285875012</v>
      </c>
      <c r="E951" s="169">
        <f t="shared" si="141"/>
        <v>194.48464281605888</v>
      </c>
      <c r="F951" s="168">
        <f t="shared" si="142"/>
        <v>16906.55</v>
      </c>
      <c r="G951" s="171"/>
      <c r="H951" s="7"/>
    </row>
    <row r="952" spans="1:8" outlineLevel="1">
      <c r="A952" s="107" t="s">
        <v>843</v>
      </c>
      <c r="B952" s="64" t="s">
        <v>4147</v>
      </c>
      <c r="C952" s="167">
        <v>179</v>
      </c>
      <c r="D952" s="203">
        <f t="shared" si="140"/>
        <v>172.92165285875012</v>
      </c>
      <c r="E952" s="169">
        <f t="shared" si="141"/>
        <v>194.48464281605888</v>
      </c>
      <c r="F952" s="168">
        <f t="shared" si="142"/>
        <v>16906.55</v>
      </c>
      <c r="G952" s="170"/>
      <c r="H952" s="7"/>
    </row>
    <row r="953" spans="1:8" outlineLevel="1">
      <c r="A953" s="108" t="s">
        <v>844</v>
      </c>
      <c r="B953" s="67" t="s">
        <v>4148</v>
      </c>
      <c r="C953" s="166">
        <v>206</v>
      </c>
      <c r="D953" s="203">
        <f t="shared" si="140"/>
        <v>199.0048072005728</v>
      </c>
      <c r="E953" s="169">
        <f t="shared" si="141"/>
        <v>223.8203151961348</v>
      </c>
      <c r="F953" s="168">
        <f t="shared" si="142"/>
        <v>19456.7</v>
      </c>
      <c r="G953" s="171"/>
      <c r="H953" s="7"/>
    </row>
    <row r="954" spans="1:8" outlineLevel="1">
      <c r="A954" s="107" t="s">
        <v>845</v>
      </c>
      <c r="B954" s="64" t="s">
        <v>4149</v>
      </c>
      <c r="C954" s="167">
        <v>206</v>
      </c>
      <c r="D954" s="203">
        <f t="shared" si="140"/>
        <v>199.0048072005728</v>
      </c>
      <c r="E954" s="169">
        <f t="shared" si="141"/>
        <v>223.8203151961348</v>
      </c>
      <c r="F954" s="168">
        <f t="shared" si="142"/>
        <v>19456.7</v>
      </c>
      <c r="G954" s="170"/>
      <c r="H954" s="7"/>
    </row>
    <row r="955" spans="1:8" outlineLevel="1">
      <c r="A955" s="108" t="s">
        <v>846</v>
      </c>
      <c r="B955" s="67" t="s">
        <v>4150</v>
      </c>
      <c r="C955" s="166">
        <v>206</v>
      </c>
      <c r="D955" s="203">
        <f t="shared" si="140"/>
        <v>199.0048072005728</v>
      </c>
      <c r="E955" s="169">
        <f t="shared" si="141"/>
        <v>223.8203151961348</v>
      </c>
      <c r="F955" s="168">
        <f t="shared" si="142"/>
        <v>19456.7</v>
      </c>
      <c r="G955" s="171"/>
      <c r="H955" s="7"/>
    </row>
    <row r="956" spans="1:8" outlineLevel="1">
      <c r="A956" s="107" t="s">
        <v>847</v>
      </c>
      <c r="B956" s="64" t="s">
        <v>4151</v>
      </c>
      <c r="C956" s="167">
        <v>206</v>
      </c>
      <c r="D956" s="203">
        <f t="shared" si="140"/>
        <v>199.0048072005728</v>
      </c>
      <c r="E956" s="169">
        <f t="shared" si="141"/>
        <v>223.8203151961348</v>
      </c>
      <c r="F956" s="168">
        <f t="shared" si="142"/>
        <v>19456.7</v>
      </c>
      <c r="G956" s="170"/>
      <c r="H956" s="7"/>
    </row>
    <row r="957" spans="1:8" outlineLevel="1">
      <c r="A957" s="108" t="s">
        <v>848</v>
      </c>
      <c r="B957" s="67" t="s">
        <v>4152</v>
      </c>
      <c r="C957" s="166">
        <v>238</v>
      </c>
      <c r="D957" s="203">
        <f t="shared" si="140"/>
        <v>229.91817530939963</v>
      </c>
      <c r="E957" s="169">
        <f t="shared" si="141"/>
        <v>258.58851949844706</v>
      </c>
      <c r="F957" s="168">
        <f t="shared" si="142"/>
        <v>22479.100000000002</v>
      </c>
      <c r="G957" s="171"/>
      <c r="H957" s="7"/>
    </row>
    <row r="958" spans="1:8" outlineLevel="1">
      <c r="A958" s="107" t="s">
        <v>849</v>
      </c>
      <c r="B958" s="64" t="s">
        <v>4153</v>
      </c>
      <c r="C958" s="167">
        <v>238</v>
      </c>
      <c r="D958" s="203">
        <f t="shared" si="140"/>
        <v>229.91817530939963</v>
      </c>
      <c r="E958" s="169">
        <f t="shared" si="141"/>
        <v>258.58851949844706</v>
      </c>
      <c r="F958" s="168">
        <f t="shared" si="142"/>
        <v>22479.100000000002</v>
      </c>
      <c r="G958" s="170"/>
      <c r="H958" s="7"/>
    </row>
    <row r="959" spans="1:8" outlineLevel="1">
      <c r="A959" s="108" t="s">
        <v>850</v>
      </c>
      <c r="B959" s="67" t="s">
        <v>4154</v>
      </c>
      <c r="C959" s="166">
        <v>238</v>
      </c>
      <c r="D959" s="203">
        <f t="shared" si="140"/>
        <v>229.91817530939963</v>
      </c>
      <c r="E959" s="169">
        <f t="shared" si="141"/>
        <v>258.58851949844706</v>
      </c>
      <c r="F959" s="168">
        <f t="shared" si="142"/>
        <v>22479.100000000002</v>
      </c>
      <c r="G959" s="171"/>
      <c r="H959" s="7"/>
    </row>
    <row r="960" spans="1:8" outlineLevel="1">
      <c r="A960" s="107" t="s">
        <v>851</v>
      </c>
      <c r="B960" s="64" t="s">
        <v>4155</v>
      </c>
      <c r="C960" s="167">
        <v>238</v>
      </c>
      <c r="D960" s="203">
        <f t="shared" si="140"/>
        <v>229.91817530939963</v>
      </c>
      <c r="E960" s="169">
        <f t="shared" si="141"/>
        <v>258.58851949844706</v>
      </c>
      <c r="F960" s="168">
        <f t="shared" si="142"/>
        <v>22479.100000000002</v>
      </c>
      <c r="G960" s="170"/>
      <c r="H960" s="7"/>
    </row>
    <row r="961" spans="1:8" ht="22.5" outlineLevel="1">
      <c r="A961" s="91" t="s">
        <v>2892</v>
      </c>
      <c r="B961" s="74"/>
      <c r="C961" s="244"/>
      <c r="D961" s="208"/>
      <c r="E961" s="85"/>
      <c r="F961" s="86"/>
      <c r="G961" s="74"/>
      <c r="H961" s="7"/>
    </row>
    <row r="962" spans="1:8" outlineLevel="1">
      <c r="A962" s="107" t="s">
        <v>852</v>
      </c>
      <c r="B962" s="186" t="s">
        <v>4156</v>
      </c>
      <c r="C962" s="167">
        <v>9</v>
      </c>
      <c r="D962" s="203">
        <f t="shared" ref="D962:D968" si="143">F962/$D$1</f>
        <v>8.6943847806075496</v>
      </c>
      <c r="E962" s="169">
        <f t="shared" ref="E962:E968" si="144">F962/$D$3</f>
        <v>9.7785574600253078</v>
      </c>
      <c r="F962" s="168">
        <f t="shared" ref="F962:F968" si="145">C962*$D$2</f>
        <v>850.05000000000007</v>
      </c>
      <c r="G962" s="170"/>
      <c r="H962" s="7"/>
    </row>
    <row r="963" spans="1:8" outlineLevel="1">
      <c r="A963" s="108" t="s">
        <v>853</v>
      </c>
      <c r="B963" s="67" t="s">
        <v>4157</v>
      </c>
      <c r="C963" s="166">
        <v>10</v>
      </c>
      <c r="D963" s="203">
        <f t="shared" si="143"/>
        <v>9.6604275340083881</v>
      </c>
      <c r="E963" s="169">
        <f t="shared" si="144"/>
        <v>10.865063844472564</v>
      </c>
      <c r="F963" s="168">
        <f t="shared" si="145"/>
        <v>944.5</v>
      </c>
      <c r="G963" s="171"/>
      <c r="H963" s="7"/>
    </row>
    <row r="964" spans="1:8" outlineLevel="1">
      <c r="A964" s="107" t="s">
        <v>854</v>
      </c>
      <c r="B964" s="64" t="s">
        <v>4158</v>
      </c>
      <c r="C964" s="167">
        <v>11</v>
      </c>
      <c r="D964" s="203">
        <f t="shared" si="143"/>
        <v>10.626470287409227</v>
      </c>
      <c r="E964" s="169">
        <f t="shared" si="144"/>
        <v>11.95157022891982</v>
      </c>
      <c r="F964" s="168">
        <f t="shared" si="145"/>
        <v>1038.95</v>
      </c>
      <c r="G964" s="170"/>
      <c r="H964" s="7"/>
    </row>
    <row r="965" spans="1:8" outlineLevel="1">
      <c r="A965" s="108" t="s">
        <v>855</v>
      </c>
      <c r="B965" s="67" t="s">
        <v>4159</v>
      </c>
      <c r="C965" s="166">
        <v>14</v>
      </c>
      <c r="D965" s="203">
        <f t="shared" si="143"/>
        <v>13.524598547611742</v>
      </c>
      <c r="E965" s="169">
        <f t="shared" si="144"/>
        <v>15.211089382261589</v>
      </c>
      <c r="F965" s="168">
        <f t="shared" si="145"/>
        <v>1322.3</v>
      </c>
      <c r="G965" s="171"/>
      <c r="H965" s="7"/>
    </row>
    <row r="966" spans="1:8" outlineLevel="1">
      <c r="A966" s="107" t="s">
        <v>856</v>
      </c>
      <c r="B966" s="64" t="s">
        <v>4160</v>
      </c>
      <c r="C966" s="167">
        <v>23</v>
      </c>
      <c r="D966" s="203">
        <f t="shared" si="143"/>
        <v>22.218983328219291</v>
      </c>
      <c r="E966" s="169">
        <f t="shared" si="144"/>
        <v>24.989646842286895</v>
      </c>
      <c r="F966" s="168">
        <f t="shared" si="145"/>
        <v>2172.35</v>
      </c>
      <c r="G966" s="170"/>
      <c r="H966" s="7"/>
    </row>
    <row r="967" spans="1:8" outlineLevel="1">
      <c r="A967" s="108" t="s">
        <v>857</v>
      </c>
      <c r="B967" s="67" t="s">
        <v>4161</v>
      </c>
      <c r="C967" s="166">
        <v>29</v>
      </c>
      <c r="D967" s="203">
        <f t="shared" si="143"/>
        <v>28.015239848624326</v>
      </c>
      <c r="E967" s="169">
        <f t="shared" si="144"/>
        <v>31.508685148970436</v>
      </c>
      <c r="F967" s="168">
        <f t="shared" si="145"/>
        <v>2739.05</v>
      </c>
      <c r="G967" s="171"/>
      <c r="H967" s="7"/>
    </row>
    <row r="968" spans="1:8" outlineLevel="1">
      <c r="A968" s="107" t="s">
        <v>858</v>
      </c>
      <c r="B968" s="64" t="s">
        <v>4162</v>
      </c>
      <c r="C968" s="167">
        <v>45</v>
      </c>
      <c r="D968" s="203">
        <f t="shared" si="143"/>
        <v>43.471923903037741</v>
      </c>
      <c r="E968" s="169">
        <f t="shared" si="144"/>
        <v>48.892787300126535</v>
      </c>
      <c r="F968" s="168">
        <f t="shared" si="145"/>
        <v>4250.25</v>
      </c>
      <c r="G968" s="170"/>
      <c r="H968" s="7"/>
    </row>
    <row r="969" spans="1:8" ht="24.75" customHeight="1" outlineLevel="1">
      <c r="A969" s="75" t="s">
        <v>2926</v>
      </c>
      <c r="B969" s="74"/>
      <c r="C969" s="244"/>
      <c r="D969" s="208"/>
      <c r="E969" s="85"/>
      <c r="F969" s="86"/>
      <c r="G969" s="74"/>
      <c r="H969" s="7"/>
    </row>
    <row r="970" spans="1:8" outlineLevel="1">
      <c r="A970" s="107" t="s">
        <v>859</v>
      </c>
      <c r="B970" s="64" t="s">
        <v>4163</v>
      </c>
      <c r="C970" s="167">
        <v>757</v>
      </c>
      <c r="D970" s="203">
        <f t="shared" ref="D970:D994" si="146">F970/$D$1</f>
        <v>731.29436432443504</v>
      </c>
      <c r="E970" s="169">
        <f t="shared" ref="E970:E994" si="147">F970/$D$3</f>
        <v>822.48533302657313</v>
      </c>
      <c r="F970" s="168">
        <f t="shared" ref="F970:F994" si="148">C970*$D$2</f>
        <v>71498.650000000009</v>
      </c>
      <c r="G970" s="170"/>
      <c r="H970" s="7"/>
    </row>
    <row r="971" spans="1:8" outlineLevel="1">
      <c r="A971" s="108" t="s">
        <v>860</v>
      </c>
      <c r="B971" s="67" t="s">
        <v>4164</v>
      </c>
      <c r="C971" s="166">
        <v>742</v>
      </c>
      <c r="D971" s="203">
        <f t="shared" si="146"/>
        <v>716.80372302342244</v>
      </c>
      <c r="E971" s="169">
        <f t="shared" si="147"/>
        <v>806.18773725986432</v>
      </c>
      <c r="F971" s="168">
        <f t="shared" si="148"/>
        <v>70081.900000000009</v>
      </c>
      <c r="G971" s="171"/>
      <c r="H971" s="7"/>
    </row>
    <row r="972" spans="1:8" outlineLevel="1">
      <c r="A972" s="107" t="s">
        <v>861</v>
      </c>
      <c r="B972" s="64" t="s">
        <v>4165</v>
      </c>
      <c r="C972" s="167">
        <v>1084</v>
      </c>
      <c r="D972" s="203">
        <f t="shared" si="146"/>
        <v>1047.1903446865092</v>
      </c>
      <c r="E972" s="169">
        <f t="shared" si="147"/>
        <v>1177.7729207408258</v>
      </c>
      <c r="F972" s="168">
        <f t="shared" si="148"/>
        <v>102383.8</v>
      </c>
      <c r="G972" s="170"/>
      <c r="H972" s="7"/>
    </row>
    <row r="973" spans="1:8" outlineLevel="1">
      <c r="A973" s="108" t="s">
        <v>862</v>
      </c>
      <c r="B973" s="171" t="s">
        <v>4166</v>
      </c>
      <c r="C973" s="166">
        <v>1063</v>
      </c>
      <c r="D973" s="203">
        <f t="shared" si="146"/>
        <v>1026.9034468650916</v>
      </c>
      <c r="E973" s="169">
        <f t="shared" si="147"/>
        <v>1154.9562866674335</v>
      </c>
      <c r="F973" s="168">
        <f t="shared" si="148"/>
        <v>100400.35</v>
      </c>
      <c r="G973" s="171"/>
      <c r="H973" s="7"/>
    </row>
    <row r="974" spans="1:8" outlineLevel="1">
      <c r="A974" s="107" t="s">
        <v>863</v>
      </c>
      <c r="B974" s="170" t="s">
        <v>4167</v>
      </c>
      <c r="C974" s="167">
        <v>262</v>
      </c>
      <c r="D974" s="203">
        <f t="shared" si="146"/>
        <v>253.10320139101975</v>
      </c>
      <c r="E974" s="169">
        <f t="shared" si="147"/>
        <v>284.66467272518116</v>
      </c>
      <c r="F974" s="168">
        <f t="shared" si="148"/>
        <v>24745.9</v>
      </c>
      <c r="G974" s="170" t="s">
        <v>864</v>
      </c>
      <c r="H974" s="7"/>
    </row>
    <row r="975" spans="1:8" outlineLevel="1">
      <c r="A975" s="108" t="s">
        <v>865</v>
      </c>
      <c r="B975" s="171" t="s">
        <v>4168</v>
      </c>
      <c r="C975" s="166">
        <v>262</v>
      </c>
      <c r="D975" s="203">
        <f t="shared" si="146"/>
        <v>253.10320139101975</v>
      </c>
      <c r="E975" s="169">
        <f t="shared" si="147"/>
        <v>284.66467272518116</v>
      </c>
      <c r="F975" s="168">
        <f t="shared" si="148"/>
        <v>24745.9</v>
      </c>
      <c r="G975" s="171" t="s">
        <v>866</v>
      </c>
      <c r="H975" s="7"/>
    </row>
    <row r="976" spans="1:8" outlineLevel="1">
      <c r="A976" s="107" t="s">
        <v>867</v>
      </c>
      <c r="B976" s="170" t="s">
        <v>4169</v>
      </c>
      <c r="C976" s="167">
        <v>262</v>
      </c>
      <c r="D976" s="203">
        <f t="shared" si="146"/>
        <v>253.10320139101975</v>
      </c>
      <c r="E976" s="169">
        <f t="shared" si="147"/>
        <v>284.66467272518116</v>
      </c>
      <c r="F976" s="168">
        <f t="shared" si="148"/>
        <v>24745.9</v>
      </c>
      <c r="G976" s="170" t="s">
        <v>868</v>
      </c>
      <c r="H976" s="7"/>
    </row>
    <row r="977" spans="1:8" outlineLevel="1">
      <c r="A977" s="108" t="s">
        <v>869</v>
      </c>
      <c r="B977" s="171" t="s">
        <v>4170</v>
      </c>
      <c r="C977" s="166">
        <v>262</v>
      </c>
      <c r="D977" s="203">
        <f t="shared" si="146"/>
        <v>253.10320139101975</v>
      </c>
      <c r="E977" s="169">
        <f t="shared" si="147"/>
        <v>284.66467272518116</v>
      </c>
      <c r="F977" s="168">
        <f t="shared" si="148"/>
        <v>24745.9</v>
      </c>
      <c r="G977" s="171" t="s">
        <v>870</v>
      </c>
      <c r="H977" s="7"/>
    </row>
    <row r="978" spans="1:8" outlineLevel="1">
      <c r="A978" s="107" t="s">
        <v>871</v>
      </c>
      <c r="B978" s="170" t="s">
        <v>4171</v>
      </c>
      <c r="C978" s="167">
        <v>262</v>
      </c>
      <c r="D978" s="203">
        <f t="shared" si="146"/>
        <v>253.10320139101975</v>
      </c>
      <c r="E978" s="169">
        <f t="shared" si="147"/>
        <v>284.66467272518116</v>
      </c>
      <c r="F978" s="168">
        <f t="shared" si="148"/>
        <v>24745.9</v>
      </c>
      <c r="G978" s="170" t="s">
        <v>872</v>
      </c>
      <c r="H978" s="7"/>
    </row>
    <row r="979" spans="1:8" outlineLevel="1">
      <c r="A979" s="108" t="s">
        <v>873</v>
      </c>
      <c r="B979" s="171" t="s">
        <v>4172</v>
      </c>
      <c r="C979" s="166">
        <v>256</v>
      </c>
      <c r="D979" s="203">
        <f t="shared" si="146"/>
        <v>247.30694487061473</v>
      </c>
      <c r="E979" s="169">
        <f t="shared" si="147"/>
        <v>278.14563441849765</v>
      </c>
      <c r="F979" s="168">
        <f t="shared" si="148"/>
        <v>24179.200000000001</v>
      </c>
      <c r="G979" s="171" t="s">
        <v>874</v>
      </c>
      <c r="H979" s="7"/>
    </row>
    <row r="980" spans="1:8" outlineLevel="1">
      <c r="A980" s="107" t="s">
        <v>875</v>
      </c>
      <c r="B980" s="170" t="s">
        <v>4173</v>
      </c>
      <c r="C980" s="167">
        <v>271</v>
      </c>
      <c r="D980" s="203">
        <f t="shared" si="146"/>
        <v>261.7975861716273</v>
      </c>
      <c r="E980" s="169">
        <f t="shared" si="147"/>
        <v>294.44323018520646</v>
      </c>
      <c r="F980" s="168">
        <f t="shared" si="148"/>
        <v>25595.95</v>
      </c>
      <c r="G980" s="170" t="s">
        <v>876</v>
      </c>
      <c r="H980" s="7"/>
    </row>
    <row r="981" spans="1:8" outlineLevel="1">
      <c r="A981" s="108" t="s">
        <v>877</v>
      </c>
      <c r="B981" s="171" t="s">
        <v>4174</v>
      </c>
      <c r="C981" s="166">
        <v>260</v>
      </c>
      <c r="D981" s="203">
        <f t="shared" si="146"/>
        <v>251.17111588421807</v>
      </c>
      <c r="E981" s="169">
        <f t="shared" si="147"/>
        <v>282.49165995628664</v>
      </c>
      <c r="F981" s="168">
        <f t="shared" si="148"/>
        <v>24557</v>
      </c>
      <c r="G981" s="171" t="s">
        <v>878</v>
      </c>
      <c r="H981" s="7"/>
    </row>
    <row r="982" spans="1:8" outlineLevel="1">
      <c r="A982" s="107" t="s">
        <v>879</v>
      </c>
      <c r="B982" s="170" t="s">
        <v>4175</v>
      </c>
      <c r="C982" s="167">
        <v>300</v>
      </c>
      <c r="D982" s="203">
        <f t="shared" si="146"/>
        <v>289.81282602025163</v>
      </c>
      <c r="E982" s="169">
        <f t="shared" si="147"/>
        <v>325.95191533417687</v>
      </c>
      <c r="F982" s="168">
        <f t="shared" si="148"/>
        <v>28335</v>
      </c>
      <c r="G982" s="170" t="s">
        <v>880</v>
      </c>
      <c r="H982" s="7"/>
    </row>
    <row r="983" spans="1:8" outlineLevel="1">
      <c r="A983" s="108" t="s">
        <v>881</v>
      </c>
      <c r="B983" s="171" t="s">
        <v>4176</v>
      </c>
      <c r="C983" s="166">
        <v>289</v>
      </c>
      <c r="D983" s="203">
        <f t="shared" si="146"/>
        <v>279.1863557328424</v>
      </c>
      <c r="E983" s="169">
        <f t="shared" si="147"/>
        <v>314.00034510525705</v>
      </c>
      <c r="F983" s="168">
        <f t="shared" si="148"/>
        <v>27296.05</v>
      </c>
      <c r="G983" s="171" t="s">
        <v>882</v>
      </c>
      <c r="H983" s="7"/>
    </row>
    <row r="984" spans="1:8" outlineLevel="1">
      <c r="A984" s="107" t="s">
        <v>883</v>
      </c>
      <c r="B984" s="170" t="s">
        <v>4177</v>
      </c>
      <c r="C984" s="167">
        <v>342</v>
      </c>
      <c r="D984" s="203">
        <f t="shared" si="146"/>
        <v>330.38662166308688</v>
      </c>
      <c r="E984" s="169">
        <f t="shared" si="147"/>
        <v>371.58518348096169</v>
      </c>
      <c r="F984" s="168">
        <f t="shared" si="148"/>
        <v>32301.9</v>
      </c>
      <c r="G984" s="170" t="s">
        <v>884</v>
      </c>
      <c r="H984" s="7"/>
    </row>
    <row r="985" spans="1:8" outlineLevel="1">
      <c r="A985" s="108" t="s">
        <v>885</v>
      </c>
      <c r="B985" s="171" t="s">
        <v>4178</v>
      </c>
      <c r="C985" s="166">
        <v>330</v>
      </c>
      <c r="D985" s="203">
        <f t="shared" si="146"/>
        <v>318.79410862227678</v>
      </c>
      <c r="E985" s="169">
        <f t="shared" si="147"/>
        <v>358.54710686759461</v>
      </c>
      <c r="F985" s="168">
        <f t="shared" si="148"/>
        <v>31168.5</v>
      </c>
      <c r="G985" s="171" t="s">
        <v>886</v>
      </c>
      <c r="H985" s="7"/>
    </row>
    <row r="986" spans="1:8" outlineLevel="1">
      <c r="A986" s="107" t="s">
        <v>887</v>
      </c>
      <c r="B986" s="170" t="s">
        <v>4179</v>
      </c>
      <c r="C986" s="167">
        <v>390</v>
      </c>
      <c r="D986" s="203">
        <f t="shared" si="146"/>
        <v>376.75667382632713</v>
      </c>
      <c r="E986" s="169">
        <f t="shared" si="147"/>
        <v>423.73748993442996</v>
      </c>
      <c r="F986" s="168">
        <f t="shared" si="148"/>
        <v>36835.5</v>
      </c>
      <c r="G986" s="170" t="s">
        <v>888</v>
      </c>
      <c r="H986" s="7"/>
    </row>
    <row r="987" spans="1:8" outlineLevel="1">
      <c r="A987" s="108" t="s">
        <v>889</v>
      </c>
      <c r="B987" s="171" t="s">
        <v>4180</v>
      </c>
      <c r="C987" s="166">
        <v>379</v>
      </c>
      <c r="D987" s="203">
        <f t="shared" si="146"/>
        <v>366.1302035389179</v>
      </c>
      <c r="E987" s="169">
        <f t="shared" si="147"/>
        <v>411.7859197055102</v>
      </c>
      <c r="F987" s="168">
        <f t="shared" si="148"/>
        <v>35796.550000000003</v>
      </c>
      <c r="G987" s="171" t="s">
        <v>890</v>
      </c>
      <c r="H987" s="7"/>
    </row>
    <row r="988" spans="1:8" outlineLevel="1">
      <c r="A988" s="107" t="s">
        <v>891</v>
      </c>
      <c r="B988" s="170" t="s">
        <v>4181</v>
      </c>
      <c r="C988" s="167">
        <v>436</v>
      </c>
      <c r="D988" s="203">
        <f t="shared" si="146"/>
        <v>421.19464048276575</v>
      </c>
      <c r="E988" s="169">
        <f t="shared" si="147"/>
        <v>473.71678361900382</v>
      </c>
      <c r="F988" s="168">
        <f t="shared" si="148"/>
        <v>41180.200000000004</v>
      </c>
      <c r="G988" s="170" t="s">
        <v>892</v>
      </c>
      <c r="H988" s="7"/>
    </row>
    <row r="989" spans="1:8" outlineLevel="1">
      <c r="A989" s="108" t="s">
        <v>893</v>
      </c>
      <c r="B989" s="171" t="s">
        <v>4182</v>
      </c>
      <c r="C989" s="166">
        <v>426</v>
      </c>
      <c r="D989" s="203">
        <f t="shared" si="146"/>
        <v>411.53421294875733</v>
      </c>
      <c r="E989" s="169">
        <f t="shared" si="147"/>
        <v>462.85171977453126</v>
      </c>
      <c r="F989" s="168">
        <f t="shared" si="148"/>
        <v>40235.700000000004</v>
      </c>
      <c r="G989" s="171" t="s">
        <v>894</v>
      </c>
      <c r="H989" s="7"/>
    </row>
    <row r="990" spans="1:8" outlineLevel="1">
      <c r="A990" s="107" t="s">
        <v>895</v>
      </c>
      <c r="B990" s="170" t="s">
        <v>4183</v>
      </c>
      <c r="C990" s="167">
        <v>754</v>
      </c>
      <c r="D990" s="203">
        <f t="shared" si="146"/>
        <v>728.39623606423243</v>
      </c>
      <c r="E990" s="169">
        <f t="shared" si="147"/>
        <v>819.22581387323135</v>
      </c>
      <c r="F990" s="168">
        <f t="shared" si="148"/>
        <v>71215.3</v>
      </c>
      <c r="G990" s="182" t="s">
        <v>896</v>
      </c>
      <c r="H990" s="7"/>
    </row>
    <row r="991" spans="1:8" outlineLevel="1">
      <c r="A991" s="108" t="s">
        <v>897</v>
      </c>
      <c r="B991" s="171" t="s">
        <v>4184</v>
      </c>
      <c r="C991" s="166">
        <v>1011</v>
      </c>
      <c r="D991" s="203">
        <f t="shared" si="146"/>
        <v>976.66922368824794</v>
      </c>
      <c r="E991" s="169">
        <f t="shared" si="147"/>
        <v>1098.4579546761761</v>
      </c>
      <c r="F991" s="168">
        <f t="shared" si="148"/>
        <v>95488.95</v>
      </c>
      <c r="G991" s="183" t="s">
        <v>896</v>
      </c>
      <c r="H991" s="7"/>
    </row>
    <row r="992" spans="1:8" outlineLevel="1">
      <c r="A992" s="107" t="s">
        <v>898</v>
      </c>
      <c r="B992" s="170" t="s">
        <v>4185</v>
      </c>
      <c r="C992" s="167">
        <v>1624</v>
      </c>
      <c r="D992" s="203">
        <f t="shared" si="146"/>
        <v>1568.8534315229624</v>
      </c>
      <c r="E992" s="169">
        <f t="shared" si="147"/>
        <v>1764.4863683423446</v>
      </c>
      <c r="F992" s="168">
        <f t="shared" si="148"/>
        <v>153386.80000000002</v>
      </c>
      <c r="G992" s="182" t="s">
        <v>899</v>
      </c>
      <c r="H992" s="7"/>
    </row>
    <row r="993" spans="1:8" outlineLevel="1">
      <c r="A993" s="108" t="s">
        <v>900</v>
      </c>
      <c r="B993" s="171" t="s">
        <v>4186</v>
      </c>
      <c r="C993" s="166">
        <v>2702</v>
      </c>
      <c r="D993" s="203">
        <f t="shared" si="146"/>
        <v>2610.2475196890664</v>
      </c>
      <c r="E993" s="169">
        <f t="shared" si="147"/>
        <v>2935.7402507764864</v>
      </c>
      <c r="F993" s="168">
        <f t="shared" si="148"/>
        <v>255203.9</v>
      </c>
      <c r="G993" s="183" t="s">
        <v>899</v>
      </c>
      <c r="H993" s="7"/>
    </row>
    <row r="994" spans="1:8" outlineLevel="1">
      <c r="A994" s="107" t="s">
        <v>901</v>
      </c>
      <c r="B994" s="170" t="s">
        <v>4187</v>
      </c>
      <c r="C994" s="167">
        <v>3326</v>
      </c>
      <c r="D994" s="203">
        <f t="shared" si="146"/>
        <v>3213.05819781119</v>
      </c>
      <c r="E994" s="169">
        <f t="shared" si="147"/>
        <v>3613.7202346715749</v>
      </c>
      <c r="F994" s="168">
        <f t="shared" si="148"/>
        <v>314140.7</v>
      </c>
      <c r="G994" s="182" t="s">
        <v>899</v>
      </c>
      <c r="H994" s="7"/>
    </row>
    <row r="995" spans="1:8" s="3" customFormat="1" ht="22.5" outlineLevel="1">
      <c r="A995" s="91" t="s">
        <v>2927</v>
      </c>
      <c r="B995" s="78"/>
      <c r="C995" s="243"/>
      <c r="D995" s="206"/>
      <c r="E995" s="79"/>
      <c r="F995" s="80"/>
      <c r="G995" s="78"/>
      <c r="H995" s="7"/>
    </row>
    <row r="996" spans="1:8" s="3" customFormat="1" outlineLevel="1">
      <c r="A996" s="107" t="s">
        <v>902</v>
      </c>
      <c r="B996" s="170" t="s">
        <v>4188</v>
      </c>
      <c r="C996" s="167">
        <v>376</v>
      </c>
      <c r="D996" s="203">
        <f t="shared" ref="D996:D1009" si="149">F996/$D$1</f>
        <v>363.2320752787154</v>
      </c>
      <c r="E996" s="169">
        <f t="shared" ref="E996:E1009" si="150">F996/$D$3</f>
        <v>408.52640055216841</v>
      </c>
      <c r="F996" s="168">
        <f t="shared" ref="F996:F1009" si="151">C996*$D$2</f>
        <v>35513.200000000004</v>
      </c>
      <c r="G996" s="170" t="s">
        <v>903</v>
      </c>
      <c r="H996" s="7"/>
    </row>
    <row r="997" spans="1:8" s="3" customFormat="1" outlineLevel="1">
      <c r="A997" s="108" t="s">
        <v>904</v>
      </c>
      <c r="B997" s="171" t="s">
        <v>4189</v>
      </c>
      <c r="C997" s="166">
        <v>376</v>
      </c>
      <c r="D997" s="203">
        <f t="shared" si="149"/>
        <v>363.2320752787154</v>
      </c>
      <c r="E997" s="169">
        <f t="shared" si="150"/>
        <v>408.52640055216841</v>
      </c>
      <c r="F997" s="168">
        <f t="shared" si="151"/>
        <v>35513.200000000004</v>
      </c>
      <c r="G997" s="171" t="s">
        <v>905</v>
      </c>
      <c r="H997" s="7"/>
    </row>
    <row r="998" spans="1:8" s="3" customFormat="1" outlineLevel="1">
      <c r="A998" s="107" t="s">
        <v>906</v>
      </c>
      <c r="B998" s="170" t="s">
        <v>4190</v>
      </c>
      <c r="C998" s="167">
        <v>376</v>
      </c>
      <c r="D998" s="203">
        <f t="shared" si="149"/>
        <v>363.2320752787154</v>
      </c>
      <c r="E998" s="169">
        <f t="shared" si="150"/>
        <v>408.52640055216841</v>
      </c>
      <c r="F998" s="168">
        <f t="shared" si="151"/>
        <v>35513.200000000004</v>
      </c>
      <c r="G998" s="170" t="s">
        <v>907</v>
      </c>
      <c r="H998" s="7"/>
    </row>
    <row r="999" spans="1:8" s="3" customFormat="1" outlineLevel="1">
      <c r="A999" s="108" t="s">
        <v>908</v>
      </c>
      <c r="B999" s="171" t="s">
        <v>4191</v>
      </c>
      <c r="C999" s="166">
        <v>362</v>
      </c>
      <c r="D999" s="203">
        <f t="shared" si="149"/>
        <v>349.70747673110361</v>
      </c>
      <c r="E999" s="169">
        <f t="shared" si="150"/>
        <v>393.31531116990681</v>
      </c>
      <c r="F999" s="168">
        <f t="shared" si="151"/>
        <v>34190.9</v>
      </c>
      <c r="G999" s="171" t="s">
        <v>909</v>
      </c>
      <c r="H999" s="7"/>
    </row>
    <row r="1000" spans="1:8" s="3" customFormat="1" outlineLevel="1">
      <c r="A1000" s="107" t="s">
        <v>910</v>
      </c>
      <c r="B1000" s="170" t="s">
        <v>4192</v>
      </c>
      <c r="C1000" s="167">
        <v>382</v>
      </c>
      <c r="D1000" s="203">
        <f t="shared" si="149"/>
        <v>369.02833179912039</v>
      </c>
      <c r="E1000" s="169">
        <f t="shared" si="150"/>
        <v>415.04543885885192</v>
      </c>
      <c r="F1000" s="168">
        <f t="shared" si="151"/>
        <v>36079.9</v>
      </c>
      <c r="G1000" s="170" t="s">
        <v>911</v>
      </c>
      <c r="H1000" s="7"/>
    </row>
    <row r="1001" spans="1:8" s="3" customFormat="1" outlineLevel="1">
      <c r="A1001" s="108" t="s">
        <v>912</v>
      </c>
      <c r="B1001" s="171" t="s">
        <v>4193</v>
      </c>
      <c r="C1001" s="166">
        <v>372</v>
      </c>
      <c r="D1001" s="203">
        <f t="shared" si="149"/>
        <v>359.36790426511203</v>
      </c>
      <c r="E1001" s="169">
        <f t="shared" si="150"/>
        <v>404.18037501437936</v>
      </c>
      <c r="F1001" s="168">
        <f t="shared" si="151"/>
        <v>35135.4</v>
      </c>
      <c r="G1001" s="171" t="s">
        <v>913</v>
      </c>
      <c r="H1001" s="7"/>
    </row>
    <row r="1002" spans="1:8" s="3" customFormat="1" outlineLevel="1">
      <c r="A1002" s="107" t="s">
        <v>914</v>
      </c>
      <c r="B1002" s="170" t="s">
        <v>4194</v>
      </c>
      <c r="C1002" s="167">
        <v>400</v>
      </c>
      <c r="D1002" s="203">
        <f t="shared" si="149"/>
        <v>386.41710136033549</v>
      </c>
      <c r="E1002" s="169">
        <f t="shared" si="150"/>
        <v>434.60255377890252</v>
      </c>
      <c r="F1002" s="168">
        <f t="shared" si="151"/>
        <v>37780</v>
      </c>
      <c r="G1002" s="170" t="s">
        <v>915</v>
      </c>
      <c r="H1002" s="7"/>
    </row>
    <row r="1003" spans="1:8" s="3" customFormat="1" outlineLevel="1">
      <c r="A1003" s="108" t="s">
        <v>916</v>
      </c>
      <c r="B1003" s="171" t="s">
        <v>4195</v>
      </c>
      <c r="C1003" s="166">
        <v>390</v>
      </c>
      <c r="D1003" s="203">
        <f t="shared" si="149"/>
        <v>376.75667382632713</v>
      </c>
      <c r="E1003" s="169">
        <f t="shared" si="150"/>
        <v>423.73748993442996</v>
      </c>
      <c r="F1003" s="168">
        <f t="shared" si="151"/>
        <v>36835.5</v>
      </c>
      <c r="G1003" s="171" t="s">
        <v>917</v>
      </c>
      <c r="H1003" s="7"/>
    </row>
    <row r="1004" spans="1:8" s="3" customFormat="1" outlineLevel="1">
      <c r="A1004" s="107" t="s">
        <v>918</v>
      </c>
      <c r="B1004" s="170" t="s">
        <v>4196</v>
      </c>
      <c r="C1004" s="167">
        <v>454</v>
      </c>
      <c r="D1004" s="203">
        <f t="shared" si="149"/>
        <v>438.58341004398079</v>
      </c>
      <c r="E1004" s="169">
        <f t="shared" si="150"/>
        <v>493.27389853905441</v>
      </c>
      <c r="F1004" s="168">
        <f t="shared" si="151"/>
        <v>42880.3</v>
      </c>
      <c r="G1004" s="170" t="s">
        <v>919</v>
      </c>
      <c r="H1004" s="7"/>
    </row>
    <row r="1005" spans="1:8" s="3" customFormat="1" outlineLevel="1">
      <c r="A1005" s="108" t="s">
        <v>920</v>
      </c>
      <c r="B1005" s="171" t="s">
        <v>4197</v>
      </c>
      <c r="C1005" s="166">
        <v>444</v>
      </c>
      <c r="D1005" s="203">
        <f t="shared" si="149"/>
        <v>428.92298250997243</v>
      </c>
      <c r="E1005" s="169">
        <f t="shared" si="150"/>
        <v>482.40883469458186</v>
      </c>
      <c r="F1005" s="168">
        <f t="shared" si="151"/>
        <v>41935.800000000003</v>
      </c>
      <c r="G1005" s="171" t="s">
        <v>921</v>
      </c>
      <c r="H1005" s="7"/>
    </row>
    <row r="1006" spans="1:8" s="3" customFormat="1" outlineLevel="1">
      <c r="A1006" s="107" t="s">
        <v>922</v>
      </c>
      <c r="B1006" s="170" t="s">
        <v>4198</v>
      </c>
      <c r="C1006" s="167">
        <v>512</v>
      </c>
      <c r="D1006" s="203">
        <f t="shared" si="149"/>
        <v>494.61388974122946</v>
      </c>
      <c r="E1006" s="169">
        <f t="shared" si="150"/>
        <v>556.2912688369953</v>
      </c>
      <c r="F1006" s="168">
        <f t="shared" si="151"/>
        <v>48358.400000000001</v>
      </c>
      <c r="G1006" s="170" t="s">
        <v>923</v>
      </c>
      <c r="H1006" s="7"/>
    </row>
    <row r="1007" spans="1:8" s="3" customFormat="1" outlineLevel="1">
      <c r="A1007" s="108" t="s">
        <v>924</v>
      </c>
      <c r="B1007" s="171" t="s">
        <v>4199</v>
      </c>
      <c r="C1007" s="166">
        <v>501</v>
      </c>
      <c r="D1007" s="203">
        <f t="shared" si="149"/>
        <v>483.98741945382028</v>
      </c>
      <c r="E1007" s="169">
        <f t="shared" si="150"/>
        <v>544.33969860807542</v>
      </c>
      <c r="F1007" s="168">
        <f t="shared" si="151"/>
        <v>47319.450000000004</v>
      </c>
      <c r="G1007" s="171" t="s">
        <v>925</v>
      </c>
      <c r="H1007" s="7"/>
    </row>
    <row r="1008" spans="1:8" s="3" customFormat="1" outlineLevel="1">
      <c r="A1008" s="107" t="s">
        <v>926</v>
      </c>
      <c r="B1008" s="170" t="s">
        <v>4200</v>
      </c>
      <c r="C1008" s="167">
        <v>562</v>
      </c>
      <c r="D1008" s="203">
        <f t="shared" si="149"/>
        <v>542.91602741127144</v>
      </c>
      <c r="E1008" s="169">
        <f t="shared" si="150"/>
        <v>610.61658805935804</v>
      </c>
      <c r="F1008" s="168">
        <f t="shared" si="151"/>
        <v>53080.9</v>
      </c>
      <c r="G1008" s="170" t="s">
        <v>927</v>
      </c>
      <c r="H1008" s="7"/>
    </row>
    <row r="1009" spans="1:8" s="3" customFormat="1" outlineLevel="1">
      <c r="A1009" s="108" t="s">
        <v>928</v>
      </c>
      <c r="B1009" s="171" t="s">
        <v>4201</v>
      </c>
      <c r="C1009" s="166">
        <v>554</v>
      </c>
      <c r="D1009" s="203">
        <f t="shared" si="149"/>
        <v>535.18768538406471</v>
      </c>
      <c r="E1009" s="169">
        <f t="shared" si="150"/>
        <v>601.92453698378006</v>
      </c>
      <c r="F1009" s="168">
        <f t="shared" si="151"/>
        <v>52325.3</v>
      </c>
      <c r="G1009" s="171" t="s">
        <v>929</v>
      </c>
      <c r="H1009" s="7"/>
    </row>
    <row r="1010" spans="1:8" s="3" customFormat="1" ht="22.5" outlineLevel="1">
      <c r="A1010" s="96" t="s">
        <v>2893</v>
      </c>
      <c r="B1010" s="97"/>
      <c r="C1010" s="245"/>
      <c r="D1010" s="212"/>
      <c r="E1010" s="98"/>
      <c r="F1010" s="99"/>
      <c r="G1010" s="97"/>
      <c r="H1010" s="7"/>
    </row>
    <row r="1011" spans="1:8" s="3" customFormat="1" outlineLevel="1">
      <c r="A1011" s="107" t="s">
        <v>930</v>
      </c>
      <c r="B1011" s="171" t="s">
        <v>4202</v>
      </c>
      <c r="C1011" s="167">
        <v>141</v>
      </c>
      <c r="D1011" s="203">
        <f t="shared" ref="D1011:D1013" si="152">F1011/$D$1</f>
        <v>136.21202822951827</v>
      </c>
      <c r="E1011" s="169">
        <f t="shared" ref="E1011:E1013" si="153">F1011/$D$3</f>
        <v>153.19740020706314</v>
      </c>
      <c r="F1011" s="168">
        <f t="shared" ref="F1011:F1013" si="154">C1011*$D$2</f>
        <v>13317.45</v>
      </c>
      <c r="G1011" s="170"/>
      <c r="H1011" s="7"/>
    </row>
    <row r="1012" spans="1:8" s="3" customFormat="1" outlineLevel="1">
      <c r="A1012" s="108" t="s">
        <v>931</v>
      </c>
      <c r="B1012" s="171" t="s">
        <v>4203</v>
      </c>
      <c r="C1012" s="166">
        <v>135</v>
      </c>
      <c r="D1012" s="203">
        <f t="shared" si="152"/>
        <v>130.41577170911324</v>
      </c>
      <c r="E1012" s="169">
        <f t="shared" si="153"/>
        <v>146.6783619003796</v>
      </c>
      <c r="F1012" s="168">
        <f t="shared" si="154"/>
        <v>12750.75</v>
      </c>
      <c r="G1012" s="171"/>
      <c r="H1012" s="7"/>
    </row>
    <row r="1013" spans="1:8" s="3" customFormat="1" outlineLevel="1">
      <c r="A1013" s="107" t="s">
        <v>932</v>
      </c>
      <c r="B1013" s="170" t="s">
        <v>4204</v>
      </c>
      <c r="C1013" s="167">
        <v>180</v>
      </c>
      <c r="D1013" s="203">
        <f t="shared" si="152"/>
        <v>173.88769561215096</v>
      </c>
      <c r="E1013" s="169">
        <f t="shared" si="153"/>
        <v>195.57114920050614</v>
      </c>
      <c r="F1013" s="168">
        <f t="shared" si="154"/>
        <v>17001</v>
      </c>
      <c r="G1013" s="170"/>
      <c r="H1013" s="7"/>
    </row>
    <row r="1014" spans="1:8" s="3" customFormat="1" ht="19.5" outlineLevel="1">
      <c r="A1014" s="100" t="s">
        <v>2894</v>
      </c>
      <c r="B1014" s="101"/>
      <c r="C1014" s="246"/>
      <c r="D1014" s="213"/>
      <c r="E1014" s="102"/>
      <c r="F1014" s="103"/>
      <c r="G1014" s="101"/>
      <c r="H1014" s="7"/>
    </row>
    <row r="1015" spans="1:8" s="3" customFormat="1" outlineLevel="1">
      <c r="A1015" s="117" t="s">
        <v>933</v>
      </c>
      <c r="B1015" s="181" t="s">
        <v>4205</v>
      </c>
      <c r="C1015" s="167">
        <v>125</v>
      </c>
      <c r="D1015" s="203">
        <f t="shared" ref="D1015:D1037" si="155">F1015/$D$1</f>
        <v>120.75534417510484</v>
      </c>
      <c r="E1015" s="169">
        <f t="shared" ref="E1015:E1037" si="156">F1015/$D$3</f>
        <v>135.81329805590704</v>
      </c>
      <c r="F1015" s="168">
        <f t="shared" ref="F1015:F1037" si="157">C1015*$D$2</f>
        <v>11806.25</v>
      </c>
      <c r="G1015" s="64"/>
      <c r="H1015" s="7"/>
    </row>
    <row r="1016" spans="1:8" s="3" customFormat="1" outlineLevel="1">
      <c r="A1016" s="118" t="s">
        <v>934</v>
      </c>
      <c r="B1016" s="180" t="s">
        <v>4206</v>
      </c>
      <c r="C1016" s="166">
        <v>125</v>
      </c>
      <c r="D1016" s="203">
        <f t="shared" si="155"/>
        <v>120.75534417510484</v>
      </c>
      <c r="E1016" s="169">
        <f t="shared" si="156"/>
        <v>135.81329805590704</v>
      </c>
      <c r="F1016" s="168">
        <f t="shared" si="157"/>
        <v>11806.25</v>
      </c>
      <c r="G1016" s="67"/>
      <c r="H1016" s="7"/>
    </row>
    <row r="1017" spans="1:8" s="3" customFormat="1" outlineLevel="1">
      <c r="A1017" s="117" t="s">
        <v>935</v>
      </c>
      <c r="B1017" s="181" t="s">
        <v>4207</v>
      </c>
      <c r="C1017" s="167">
        <v>133</v>
      </c>
      <c r="D1017" s="203">
        <f t="shared" si="155"/>
        <v>128.48368620231156</v>
      </c>
      <c r="E1017" s="169">
        <f t="shared" si="156"/>
        <v>144.5053491314851</v>
      </c>
      <c r="F1017" s="168">
        <f t="shared" si="157"/>
        <v>12561.85</v>
      </c>
      <c r="G1017" s="64"/>
      <c r="H1017" s="7"/>
    </row>
    <row r="1018" spans="1:8" s="8" customFormat="1" outlineLevel="1">
      <c r="A1018" s="118" t="s">
        <v>936</v>
      </c>
      <c r="B1018" s="180" t="s">
        <v>4208</v>
      </c>
      <c r="C1018" s="166">
        <v>216</v>
      </c>
      <c r="D1018" s="203">
        <f t="shared" si="155"/>
        <v>208.66523473458116</v>
      </c>
      <c r="E1018" s="169">
        <f t="shared" si="156"/>
        <v>234.68537904060739</v>
      </c>
      <c r="F1018" s="168">
        <f t="shared" si="157"/>
        <v>20401.2</v>
      </c>
      <c r="G1018" s="67"/>
      <c r="H1018" s="7"/>
    </row>
    <row r="1019" spans="1:8" s="8" customFormat="1" outlineLevel="1">
      <c r="A1019" s="117" t="s">
        <v>937</v>
      </c>
      <c r="B1019" s="181" t="s">
        <v>4209</v>
      </c>
      <c r="C1019" s="167">
        <v>244</v>
      </c>
      <c r="D1019" s="203">
        <f t="shared" si="155"/>
        <v>235.71443182980465</v>
      </c>
      <c r="E1019" s="169">
        <f t="shared" si="156"/>
        <v>265.10755780513051</v>
      </c>
      <c r="F1019" s="168">
        <f t="shared" si="157"/>
        <v>23045.8</v>
      </c>
      <c r="G1019" s="64"/>
      <c r="H1019" s="7"/>
    </row>
    <row r="1020" spans="1:8" s="8" customFormat="1" outlineLevel="1">
      <c r="A1020" s="118" t="s">
        <v>938</v>
      </c>
      <c r="B1020" s="180" t="s">
        <v>4210</v>
      </c>
      <c r="C1020" s="166">
        <v>199</v>
      </c>
      <c r="D1020" s="203">
        <f t="shared" si="155"/>
        <v>192.2425079267669</v>
      </c>
      <c r="E1020" s="169">
        <f t="shared" si="156"/>
        <v>216.214770505004</v>
      </c>
      <c r="F1020" s="168">
        <f t="shared" si="157"/>
        <v>18795.55</v>
      </c>
      <c r="G1020" s="67"/>
      <c r="H1020" s="7"/>
    </row>
    <row r="1021" spans="1:8" outlineLevel="1">
      <c r="A1021" s="117" t="s">
        <v>939</v>
      </c>
      <c r="B1021" s="181" t="s">
        <v>4211</v>
      </c>
      <c r="C1021" s="167">
        <v>228</v>
      </c>
      <c r="D1021" s="203">
        <f t="shared" si="155"/>
        <v>220.25774777539127</v>
      </c>
      <c r="E1021" s="169">
        <f t="shared" si="156"/>
        <v>247.72345565397447</v>
      </c>
      <c r="F1021" s="168">
        <f t="shared" si="157"/>
        <v>21534.600000000002</v>
      </c>
      <c r="G1021" s="64"/>
      <c r="H1021" s="7"/>
    </row>
    <row r="1022" spans="1:8" outlineLevel="1">
      <c r="A1022" s="118" t="s">
        <v>940</v>
      </c>
      <c r="B1022" s="180" t="s">
        <v>4212</v>
      </c>
      <c r="C1022" s="166">
        <v>271</v>
      </c>
      <c r="D1022" s="203">
        <f t="shared" si="155"/>
        <v>261.7975861716273</v>
      </c>
      <c r="E1022" s="169">
        <f t="shared" si="156"/>
        <v>294.44323018520646</v>
      </c>
      <c r="F1022" s="168">
        <f t="shared" si="157"/>
        <v>25595.95</v>
      </c>
      <c r="G1022" s="67"/>
      <c r="H1022" s="7"/>
    </row>
    <row r="1023" spans="1:8" outlineLevel="1">
      <c r="A1023" s="117" t="s">
        <v>941</v>
      </c>
      <c r="B1023" s="181" t="s">
        <v>4213</v>
      </c>
      <c r="C1023" s="167">
        <v>280</v>
      </c>
      <c r="D1023" s="203">
        <f t="shared" si="155"/>
        <v>270.49197095223485</v>
      </c>
      <c r="E1023" s="169">
        <f t="shared" si="156"/>
        <v>304.22178764523176</v>
      </c>
      <c r="F1023" s="168">
        <f t="shared" si="157"/>
        <v>26446</v>
      </c>
      <c r="G1023" s="64"/>
      <c r="H1023" s="7"/>
    </row>
    <row r="1024" spans="1:8" outlineLevel="1">
      <c r="A1024" s="118" t="s">
        <v>942</v>
      </c>
      <c r="B1024" s="180" t="s">
        <v>4214</v>
      </c>
      <c r="C1024" s="166">
        <v>300</v>
      </c>
      <c r="D1024" s="203">
        <f t="shared" si="155"/>
        <v>289.81282602025163</v>
      </c>
      <c r="E1024" s="169">
        <f t="shared" si="156"/>
        <v>325.95191533417687</v>
      </c>
      <c r="F1024" s="168">
        <f t="shared" si="157"/>
        <v>28335</v>
      </c>
      <c r="G1024" s="67"/>
      <c r="H1024" s="7"/>
    </row>
    <row r="1025" spans="1:8" outlineLevel="1">
      <c r="A1025" s="117" t="s">
        <v>943</v>
      </c>
      <c r="B1025" s="181" t="s">
        <v>4215</v>
      </c>
      <c r="C1025" s="167">
        <v>216</v>
      </c>
      <c r="D1025" s="203">
        <f t="shared" si="155"/>
        <v>208.66523473458116</v>
      </c>
      <c r="E1025" s="169">
        <f t="shared" si="156"/>
        <v>234.68537904060739</v>
      </c>
      <c r="F1025" s="168">
        <f t="shared" si="157"/>
        <v>20401.2</v>
      </c>
      <c r="G1025" s="64"/>
      <c r="H1025" s="7"/>
    </row>
    <row r="1026" spans="1:8" outlineLevel="1">
      <c r="A1026" s="118" t="s">
        <v>944</v>
      </c>
      <c r="B1026" s="180" t="s">
        <v>4216</v>
      </c>
      <c r="C1026" s="166">
        <v>244</v>
      </c>
      <c r="D1026" s="203">
        <f t="shared" si="155"/>
        <v>235.71443182980465</v>
      </c>
      <c r="E1026" s="169">
        <f t="shared" si="156"/>
        <v>265.10755780513051</v>
      </c>
      <c r="F1026" s="168">
        <f t="shared" si="157"/>
        <v>23045.8</v>
      </c>
      <c r="G1026" s="67"/>
      <c r="H1026" s="7"/>
    </row>
    <row r="1027" spans="1:8" outlineLevel="1">
      <c r="A1027" s="117" t="s">
        <v>945</v>
      </c>
      <c r="B1027" s="181" t="s">
        <v>4217</v>
      </c>
      <c r="C1027" s="167">
        <v>199</v>
      </c>
      <c r="D1027" s="203">
        <f t="shared" si="155"/>
        <v>192.2425079267669</v>
      </c>
      <c r="E1027" s="169">
        <f t="shared" si="156"/>
        <v>216.214770505004</v>
      </c>
      <c r="F1027" s="168">
        <f t="shared" si="157"/>
        <v>18795.55</v>
      </c>
      <c r="G1027" s="64"/>
      <c r="H1027" s="7"/>
    </row>
    <row r="1028" spans="1:8" outlineLevel="1">
      <c r="A1028" s="118" t="s">
        <v>946</v>
      </c>
      <c r="B1028" s="180" t="s">
        <v>4218</v>
      </c>
      <c r="C1028" s="166">
        <v>228</v>
      </c>
      <c r="D1028" s="203">
        <f t="shared" si="155"/>
        <v>220.25774777539127</v>
      </c>
      <c r="E1028" s="169">
        <f t="shared" si="156"/>
        <v>247.72345565397447</v>
      </c>
      <c r="F1028" s="168">
        <f t="shared" si="157"/>
        <v>21534.600000000002</v>
      </c>
      <c r="G1028" s="67"/>
      <c r="H1028" s="7"/>
    </row>
    <row r="1029" spans="1:8" outlineLevel="1">
      <c r="A1029" s="117" t="s">
        <v>947</v>
      </c>
      <c r="B1029" s="181" t="s">
        <v>4219</v>
      </c>
      <c r="C1029" s="167">
        <v>271</v>
      </c>
      <c r="D1029" s="203">
        <f t="shared" si="155"/>
        <v>261.7975861716273</v>
      </c>
      <c r="E1029" s="169">
        <f t="shared" si="156"/>
        <v>294.44323018520646</v>
      </c>
      <c r="F1029" s="168">
        <f t="shared" si="157"/>
        <v>25595.95</v>
      </c>
      <c r="G1029" s="64"/>
      <c r="H1029" s="7"/>
    </row>
    <row r="1030" spans="1:8" outlineLevel="1">
      <c r="A1030" s="118" t="s">
        <v>948</v>
      </c>
      <c r="B1030" s="180" t="s">
        <v>4220</v>
      </c>
      <c r="C1030" s="166">
        <v>280</v>
      </c>
      <c r="D1030" s="203">
        <f t="shared" si="155"/>
        <v>270.49197095223485</v>
      </c>
      <c r="E1030" s="169">
        <f t="shared" si="156"/>
        <v>304.22178764523176</v>
      </c>
      <c r="F1030" s="168">
        <f t="shared" si="157"/>
        <v>26446</v>
      </c>
      <c r="G1030" s="67"/>
      <c r="H1030" s="7"/>
    </row>
    <row r="1031" spans="1:8" outlineLevel="1">
      <c r="A1031" s="117" t="s">
        <v>949</v>
      </c>
      <c r="B1031" s="181" t="s">
        <v>4221</v>
      </c>
      <c r="C1031" s="167">
        <v>216</v>
      </c>
      <c r="D1031" s="203">
        <f t="shared" si="155"/>
        <v>208.66523473458116</v>
      </c>
      <c r="E1031" s="169">
        <f t="shared" si="156"/>
        <v>234.68537904060739</v>
      </c>
      <c r="F1031" s="168">
        <f t="shared" si="157"/>
        <v>20401.2</v>
      </c>
      <c r="G1031" s="64"/>
      <c r="H1031" s="7"/>
    </row>
    <row r="1032" spans="1:8" outlineLevel="1">
      <c r="A1032" s="118" t="s">
        <v>950</v>
      </c>
      <c r="B1032" s="180" t="s">
        <v>4222</v>
      </c>
      <c r="C1032" s="166">
        <v>162</v>
      </c>
      <c r="D1032" s="203">
        <f t="shared" si="155"/>
        <v>156.49892605093586</v>
      </c>
      <c r="E1032" s="169">
        <f t="shared" si="156"/>
        <v>176.01403428045552</v>
      </c>
      <c r="F1032" s="168">
        <f t="shared" si="157"/>
        <v>15300.9</v>
      </c>
      <c r="G1032" s="67"/>
      <c r="H1032" s="7"/>
    </row>
    <row r="1033" spans="1:8" outlineLevel="1">
      <c r="A1033" s="117" t="s">
        <v>951</v>
      </c>
      <c r="B1033" s="181" t="s">
        <v>4223</v>
      </c>
      <c r="C1033" s="167">
        <v>160</v>
      </c>
      <c r="D1033" s="203">
        <f t="shared" si="155"/>
        <v>154.56684054413421</v>
      </c>
      <c r="E1033" s="169">
        <f t="shared" si="156"/>
        <v>173.84102151156102</v>
      </c>
      <c r="F1033" s="168">
        <f t="shared" si="157"/>
        <v>15112</v>
      </c>
      <c r="G1033" s="64"/>
      <c r="H1033" s="7"/>
    </row>
    <row r="1034" spans="1:8" ht="20.25" customHeight="1" outlineLevel="1">
      <c r="A1034" s="118" t="s">
        <v>952</v>
      </c>
      <c r="B1034" s="180" t="s">
        <v>4224</v>
      </c>
      <c r="C1034" s="166">
        <v>196</v>
      </c>
      <c r="D1034" s="203">
        <f t="shared" si="155"/>
        <v>189.34437966656441</v>
      </c>
      <c r="E1034" s="169">
        <f t="shared" si="156"/>
        <v>212.95525135166224</v>
      </c>
      <c r="F1034" s="168">
        <f t="shared" si="157"/>
        <v>18512.2</v>
      </c>
      <c r="G1034" s="67"/>
      <c r="H1034" s="7"/>
    </row>
    <row r="1035" spans="1:8" outlineLevel="1">
      <c r="A1035" s="117" t="s">
        <v>953</v>
      </c>
      <c r="B1035" s="181" t="s">
        <v>4225</v>
      </c>
      <c r="C1035" s="167">
        <v>130</v>
      </c>
      <c r="D1035" s="203">
        <f t="shared" si="155"/>
        <v>125.58555794210903</v>
      </c>
      <c r="E1035" s="169">
        <f t="shared" si="156"/>
        <v>141.24582997814332</v>
      </c>
      <c r="F1035" s="168">
        <f t="shared" si="157"/>
        <v>12278.5</v>
      </c>
      <c r="G1035" s="64"/>
      <c r="H1035" s="7"/>
    </row>
    <row r="1036" spans="1:8" outlineLevel="1">
      <c r="A1036" s="118" t="s">
        <v>954</v>
      </c>
      <c r="B1036" s="180" t="s">
        <v>4226</v>
      </c>
      <c r="C1036" s="166">
        <v>130</v>
      </c>
      <c r="D1036" s="203">
        <f t="shared" si="155"/>
        <v>125.58555794210903</v>
      </c>
      <c r="E1036" s="169">
        <f t="shared" si="156"/>
        <v>141.24582997814332</v>
      </c>
      <c r="F1036" s="168">
        <f t="shared" si="157"/>
        <v>12278.5</v>
      </c>
      <c r="G1036" s="67"/>
      <c r="H1036" s="7"/>
    </row>
    <row r="1037" spans="1:8" outlineLevel="1">
      <c r="A1037" s="117" t="s">
        <v>955</v>
      </c>
      <c r="B1037" s="181" t="s">
        <v>4227</v>
      </c>
      <c r="C1037" s="167">
        <v>161</v>
      </c>
      <c r="D1037" s="203">
        <f t="shared" si="155"/>
        <v>155.53288329753505</v>
      </c>
      <c r="E1037" s="169">
        <f t="shared" si="156"/>
        <v>174.92752789600829</v>
      </c>
      <c r="F1037" s="168">
        <f t="shared" si="157"/>
        <v>15206.45</v>
      </c>
      <c r="G1037" s="64"/>
      <c r="H1037" s="7"/>
    </row>
    <row r="1038" spans="1:8" ht="22.5" outlineLevel="1">
      <c r="A1038" s="96" t="s">
        <v>2895</v>
      </c>
      <c r="B1038" s="97"/>
      <c r="C1038" s="245"/>
      <c r="D1038" s="212"/>
      <c r="E1038" s="98"/>
      <c r="F1038" s="99"/>
      <c r="G1038" s="97"/>
      <c r="H1038" s="7"/>
    </row>
    <row r="1039" spans="1:8" outlineLevel="1">
      <c r="A1039" s="107" t="s">
        <v>956</v>
      </c>
      <c r="B1039" s="170" t="s">
        <v>4228</v>
      </c>
      <c r="C1039" s="167">
        <v>202</v>
      </c>
      <c r="D1039" s="203">
        <f t="shared" ref="D1039:D1066" si="158">F1039/$D$1</f>
        <v>195.14063618696943</v>
      </c>
      <c r="E1039" s="169">
        <f t="shared" ref="E1039:E1066" si="159">F1039/$D$3</f>
        <v>219.47428965834578</v>
      </c>
      <c r="F1039" s="168">
        <f t="shared" ref="F1039:F1066" si="160">C1039*$D$2</f>
        <v>19078.900000000001</v>
      </c>
      <c r="G1039" s="170"/>
      <c r="H1039" s="7"/>
    </row>
    <row r="1040" spans="1:8" outlineLevel="1">
      <c r="A1040" s="108" t="s">
        <v>957</v>
      </c>
      <c r="B1040" s="171" t="s">
        <v>4229</v>
      </c>
      <c r="C1040" s="166">
        <v>202</v>
      </c>
      <c r="D1040" s="203">
        <f t="shared" si="158"/>
        <v>195.14063618696943</v>
      </c>
      <c r="E1040" s="169">
        <f t="shared" si="159"/>
        <v>219.47428965834578</v>
      </c>
      <c r="F1040" s="168">
        <f t="shared" si="160"/>
        <v>19078.900000000001</v>
      </c>
      <c r="G1040" s="171"/>
      <c r="H1040" s="7"/>
    </row>
    <row r="1041" spans="1:8" outlineLevel="1">
      <c r="A1041" s="107" t="s">
        <v>958</v>
      </c>
      <c r="B1041" s="170" t="s">
        <v>4230</v>
      </c>
      <c r="C1041" s="167">
        <v>202</v>
      </c>
      <c r="D1041" s="203">
        <f t="shared" si="158"/>
        <v>195.14063618696943</v>
      </c>
      <c r="E1041" s="169">
        <f t="shared" si="159"/>
        <v>219.47428965834578</v>
      </c>
      <c r="F1041" s="168">
        <f t="shared" si="160"/>
        <v>19078.900000000001</v>
      </c>
      <c r="G1041" s="170"/>
      <c r="H1041" s="7"/>
    </row>
    <row r="1042" spans="1:8" outlineLevel="1">
      <c r="A1042" s="108" t="s">
        <v>959</v>
      </c>
      <c r="B1042" s="171" t="s">
        <v>4231</v>
      </c>
      <c r="C1042" s="166">
        <v>153</v>
      </c>
      <c r="D1042" s="203">
        <f t="shared" si="158"/>
        <v>147.80454127032834</v>
      </c>
      <c r="E1042" s="169">
        <f t="shared" si="159"/>
        <v>166.23547682043022</v>
      </c>
      <c r="F1042" s="168">
        <f t="shared" si="160"/>
        <v>14450.85</v>
      </c>
      <c r="G1042" s="171"/>
      <c r="H1042" s="7"/>
    </row>
    <row r="1043" spans="1:8" outlineLevel="1">
      <c r="A1043" s="107" t="s">
        <v>960</v>
      </c>
      <c r="B1043" s="170" t="s">
        <v>4232</v>
      </c>
      <c r="C1043" s="167">
        <v>153</v>
      </c>
      <c r="D1043" s="203">
        <f t="shared" si="158"/>
        <v>147.80454127032834</v>
      </c>
      <c r="E1043" s="169">
        <f t="shared" si="159"/>
        <v>166.23547682043022</v>
      </c>
      <c r="F1043" s="168">
        <f t="shared" si="160"/>
        <v>14450.85</v>
      </c>
      <c r="G1043" s="170"/>
      <c r="H1043" s="7"/>
    </row>
    <row r="1044" spans="1:8" outlineLevel="1">
      <c r="A1044" s="108" t="s">
        <v>961</v>
      </c>
      <c r="B1044" s="171" t="s">
        <v>4233</v>
      </c>
      <c r="C1044" s="166">
        <v>153</v>
      </c>
      <c r="D1044" s="203">
        <f t="shared" si="158"/>
        <v>147.80454127032834</v>
      </c>
      <c r="E1044" s="169">
        <f t="shared" si="159"/>
        <v>166.23547682043022</v>
      </c>
      <c r="F1044" s="168">
        <f t="shared" si="160"/>
        <v>14450.85</v>
      </c>
      <c r="G1044" s="171"/>
      <c r="H1044" s="7"/>
    </row>
    <row r="1045" spans="1:8" outlineLevel="1">
      <c r="A1045" s="107" t="s">
        <v>962</v>
      </c>
      <c r="B1045" s="170" t="s">
        <v>4234</v>
      </c>
      <c r="C1045" s="167">
        <v>169</v>
      </c>
      <c r="D1045" s="203">
        <f t="shared" si="158"/>
        <v>163.26122532474176</v>
      </c>
      <c r="E1045" s="169">
        <f t="shared" si="159"/>
        <v>183.61957897158632</v>
      </c>
      <c r="F1045" s="168">
        <f t="shared" si="160"/>
        <v>15962.050000000001</v>
      </c>
      <c r="G1045" s="170"/>
      <c r="H1045" s="7"/>
    </row>
    <row r="1046" spans="1:8" outlineLevel="1">
      <c r="A1046" s="108" t="s">
        <v>963</v>
      </c>
      <c r="B1046" s="171" t="s">
        <v>4235</v>
      </c>
      <c r="C1046" s="166">
        <v>169</v>
      </c>
      <c r="D1046" s="203">
        <f t="shared" si="158"/>
        <v>163.26122532474176</v>
      </c>
      <c r="E1046" s="169">
        <f t="shared" si="159"/>
        <v>183.61957897158632</v>
      </c>
      <c r="F1046" s="168">
        <f t="shared" si="160"/>
        <v>15962.050000000001</v>
      </c>
      <c r="G1046" s="171"/>
      <c r="H1046" s="7"/>
    </row>
    <row r="1047" spans="1:8" outlineLevel="1">
      <c r="A1047" s="107" t="s">
        <v>964</v>
      </c>
      <c r="B1047" s="170" t="s">
        <v>4236</v>
      </c>
      <c r="C1047" s="167">
        <v>235</v>
      </c>
      <c r="D1047" s="203">
        <f t="shared" si="158"/>
        <v>227.0200470491971</v>
      </c>
      <c r="E1047" s="169">
        <f t="shared" si="159"/>
        <v>255.32900034510524</v>
      </c>
      <c r="F1047" s="168">
        <f t="shared" si="160"/>
        <v>22195.75</v>
      </c>
      <c r="G1047" s="170"/>
      <c r="H1047" s="7"/>
    </row>
    <row r="1048" spans="1:8" outlineLevel="1">
      <c r="A1048" s="108" t="s">
        <v>965</v>
      </c>
      <c r="B1048" s="171" t="s">
        <v>4237</v>
      </c>
      <c r="C1048" s="166">
        <v>228</v>
      </c>
      <c r="D1048" s="203">
        <f t="shared" si="158"/>
        <v>220.25774777539127</v>
      </c>
      <c r="E1048" s="169">
        <f t="shared" si="159"/>
        <v>247.72345565397447</v>
      </c>
      <c r="F1048" s="168">
        <f t="shared" si="160"/>
        <v>21534.600000000002</v>
      </c>
      <c r="G1048" s="171"/>
      <c r="H1048" s="7"/>
    </row>
    <row r="1049" spans="1:8" outlineLevel="1">
      <c r="A1049" s="107" t="s">
        <v>966</v>
      </c>
      <c r="B1049" s="170" t="s">
        <v>4238</v>
      </c>
      <c r="C1049" s="167">
        <v>282</v>
      </c>
      <c r="D1049" s="203">
        <f t="shared" si="158"/>
        <v>272.42405645903654</v>
      </c>
      <c r="E1049" s="169">
        <f t="shared" si="159"/>
        <v>306.39480041412628</v>
      </c>
      <c r="F1049" s="168">
        <f t="shared" si="160"/>
        <v>26634.9</v>
      </c>
      <c r="G1049" s="170"/>
      <c r="H1049" s="7"/>
    </row>
    <row r="1050" spans="1:8" outlineLevel="1">
      <c r="A1050" s="108" t="s">
        <v>967</v>
      </c>
      <c r="B1050" s="171" t="s">
        <v>4239</v>
      </c>
      <c r="C1050" s="166">
        <v>476</v>
      </c>
      <c r="D1050" s="203">
        <f t="shared" si="158"/>
        <v>459.83635061879926</v>
      </c>
      <c r="E1050" s="169">
        <f t="shared" si="159"/>
        <v>517.17703899689411</v>
      </c>
      <c r="F1050" s="168">
        <f t="shared" si="160"/>
        <v>44958.200000000004</v>
      </c>
      <c r="G1050" s="171"/>
      <c r="H1050" s="7"/>
    </row>
    <row r="1051" spans="1:8" outlineLevel="1">
      <c r="A1051" s="107" t="s">
        <v>968</v>
      </c>
      <c r="B1051" s="170" t="s">
        <v>4240</v>
      </c>
      <c r="C1051" s="167">
        <v>311</v>
      </c>
      <c r="D1051" s="203">
        <f t="shared" si="158"/>
        <v>300.43929630766087</v>
      </c>
      <c r="E1051" s="169">
        <f t="shared" si="159"/>
        <v>337.90348556309675</v>
      </c>
      <c r="F1051" s="168">
        <f t="shared" si="160"/>
        <v>29373.95</v>
      </c>
      <c r="G1051" s="170"/>
      <c r="H1051" s="7"/>
    </row>
    <row r="1052" spans="1:8" outlineLevel="1">
      <c r="A1052" s="108" t="s">
        <v>969</v>
      </c>
      <c r="B1052" s="171" t="s">
        <v>4241</v>
      </c>
      <c r="C1052" s="166">
        <v>294</v>
      </c>
      <c r="D1052" s="203">
        <f t="shared" si="158"/>
        <v>284.01656949984658</v>
      </c>
      <c r="E1052" s="169">
        <f t="shared" si="159"/>
        <v>319.43287702749336</v>
      </c>
      <c r="F1052" s="168">
        <f t="shared" si="160"/>
        <v>27768.3</v>
      </c>
      <c r="G1052" s="171"/>
      <c r="H1052" s="7"/>
    </row>
    <row r="1053" spans="1:8" outlineLevel="1">
      <c r="A1053" s="107" t="s">
        <v>970</v>
      </c>
      <c r="B1053" s="170" t="s">
        <v>4242</v>
      </c>
      <c r="C1053" s="167">
        <v>294</v>
      </c>
      <c r="D1053" s="203">
        <f t="shared" si="158"/>
        <v>284.01656949984658</v>
      </c>
      <c r="E1053" s="169">
        <f t="shared" si="159"/>
        <v>319.43287702749336</v>
      </c>
      <c r="F1053" s="168">
        <f t="shared" si="160"/>
        <v>27768.3</v>
      </c>
      <c r="G1053" s="170"/>
      <c r="H1053" s="7"/>
    </row>
    <row r="1054" spans="1:8" outlineLevel="1">
      <c r="A1054" s="108" t="s">
        <v>971</v>
      </c>
      <c r="B1054" s="171" t="s">
        <v>4243</v>
      </c>
      <c r="C1054" s="166">
        <v>354</v>
      </c>
      <c r="D1054" s="203">
        <f t="shared" si="158"/>
        <v>341.97913470389693</v>
      </c>
      <c r="E1054" s="169">
        <f t="shared" si="159"/>
        <v>384.62326009432877</v>
      </c>
      <c r="F1054" s="168">
        <f t="shared" si="160"/>
        <v>33435.300000000003</v>
      </c>
      <c r="G1054" s="171"/>
      <c r="H1054" s="7"/>
    </row>
    <row r="1055" spans="1:8" outlineLevel="1">
      <c r="A1055" s="107" t="s">
        <v>972</v>
      </c>
      <c r="B1055" s="170" t="s">
        <v>4244</v>
      </c>
      <c r="C1055" s="167">
        <v>327</v>
      </c>
      <c r="D1055" s="203">
        <f t="shared" si="158"/>
        <v>315.89598036207428</v>
      </c>
      <c r="E1055" s="169">
        <f t="shared" si="159"/>
        <v>355.28758771425282</v>
      </c>
      <c r="F1055" s="168">
        <f t="shared" si="160"/>
        <v>30885.15</v>
      </c>
      <c r="G1055" s="190"/>
      <c r="H1055" s="7"/>
    </row>
    <row r="1056" spans="1:8" outlineLevel="1">
      <c r="A1056" s="108" t="s">
        <v>973</v>
      </c>
      <c r="B1056" s="171" t="s">
        <v>4245</v>
      </c>
      <c r="C1056" s="166">
        <v>339</v>
      </c>
      <c r="D1056" s="203">
        <f t="shared" si="158"/>
        <v>327.48849340288433</v>
      </c>
      <c r="E1056" s="169">
        <f t="shared" si="159"/>
        <v>368.3256643276199</v>
      </c>
      <c r="F1056" s="168">
        <f t="shared" si="160"/>
        <v>32018.55</v>
      </c>
      <c r="G1056" s="191"/>
      <c r="H1056" s="7"/>
    </row>
    <row r="1057" spans="1:8" outlineLevel="1">
      <c r="A1057" s="107" t="s">
        <v>974</v>
      </c>
      <c r="B1057" s="170" t="s">
        <v>4246</v>
      </c>
      <c r="C1057" s="167">
        <v>335</v>
      </c>
      <c r="D1057" s="203">
        <f t="shared" si="158"/>
        <v>323.62432238928096</v>
      </c>
      <c r="E1057" s="169">
        <f t="shared" si="159"/>
        <v>363.97963878983086</v>
      </c>
      <c r="F1057" s="168">
        <f t="shared" si="160"/>
        <v>31640.75</v>
      </c>
      <c r="G1057" s="181"/>
      <c r="H1057" s="7"/>
    </row>
    <row r="1058" spans="1:8" outlineLevel="1">
      <c r="A1058" s="108" t="s">
        <v>975</v>
      </c>
      <c r="B1058" s="171" t="s">
        <v>4247</v>
      </c>
      <c r="C1058" s="166">
        <v>366</v>
      </c>
      <c r="D1058" s="203">
        <f t="shared" si="158"/>
        <v>353.57164774470704</v>
      </c>
      <c r="E1058" s="169">
        <f t="shared" si="159"/>
        <v>397.66133670769585</v>
      </c>
      <c r="F1058" s="168">
        <f t="shared" si="160"/>
        <v>34568.700000000004</v>
      </c>
      <c r="G1058" s="180"/>
      <c r="H1058" s="7"/>
    </row>
    <row r="1059" spans="1:8" outlineLevel="1">
      <c r="A1059" s="107" t="s">
        <v>976</v>
      </c>
      <c r="B1059" s="170" t="s">
        <v>4248</v>
      </c>
      <c r="C1059" s="167">
        <v>327</v>
      </c>
      <c r="D1059" s="203">
        <f t="shared" si="158"/>
        <v>315.89598036207428</v>
      </c>
      <c r="E1059" s="169">
        <f t="shared" si="159"/>
        <v>355.28758771425282</v>
      </c>
      <c r="F1059" s="168">
        <f t="shared" si="160"/>
        <v>30885.15</v>
      </c>
      <c r="G1059" s="181"/>
      <c r="H1059" s="7"/>
    </row>
    <row r="1060" spans="1:8" outlineLevel="1">
      <c r="A1060" s="108" t="s">
        <v>977</v>
      </c>
      <c r="B1060" s="171" t="s">
        <v>4249</v>
      </c>
      <c r="C1060" s="166">
        <v>335</v>
      </c>
      <c r="D1060" s="203">
        <f t="shared" si="158"/>
        <v>323.62432238928096</v>
      </c>
      <c r="E1060" s="169">
        <f t="shared" si="159"/>
        <v>363.97963878983086</v>
      </c>
      <c r="F1060" s="168">
        <f t="shared" si="160"/>
        <v>31640.75</v>
      </c>
      <c r="G1060" s="180"/>
      <c r="H1060" s="7"/>
    </row>
    <row r="1061" spans="1:8" outlineLevel="1">
      <c r="A1061" s="107" t="s">
        <v>978</v>
      </c>
      <c r="B1061" s="170" t="s">
        <v>4250</v>
      </c>
      <c r="C1061" s="167">
        <v>366</v>
      </c>
      <c r="D1061" s="203">
        <f t="shared" si="158"/>
        <v>353.57164774470704</v>
      </c>
      <c r="E1061" s="169">
        <f t="shared" si="159"/>
        <v>397.66133670769585</v>
      </c>
      <c r="F1061" s="168">
        <f t="shared" si="160"/>
        <v>34568.700000000004</v>
      </c>
      <c r="G1061" s="181"/>
      <c r="H1061" s="7"/>
    </row>
    <row r="1062" spans="1:8" outlineLevel="1">
      <c r="A1062" s="108" t="s">
        <v>979</v>
      </c>
      <c r="B1062" s="171" t="s">
        <v>4251</v>
      </c>
      <c r="C1062" s="166">
        <v>322</v>
      </c>
      <c r="D1062" s="203">
        <f t="shared" si="158"/>
        <v>311.0657665950701</v>
      </c>
      <c r="E1062" s="169">
        <f t="shared" si="159"/>
        <v>349.85505579201657</v>
      </c>
      <c r="F1062" s="168">
        <f t="shared" si="160"/>
        <v>30412.9</v>
      </c>
      <c r="G1062" s="191"/>
      <c r="H1062" s="7"/>
    </row>
    <row r="1063" spans="1:8" outlineLevel="1">
      <c r="A1063" s="107" t="s">
        <v>980</v>
      </c>
      <c r="B1063" s="170" t="s">
        <v>4252</v>
      </c>
      <c r="C1063" s="167">
        <v>322</v>
      </c>
      <c r="D1063" s="203">
        <f t="shared" si="158"/>
        <v>311.0657665950701</v>
      </c>
      <c r="E1063" s="169">
        <f t="shared" si="159"/>
        <v>349.85505579201657</v>
      </c>
      <c r="F1063" s="168">
        <f t="shared" si="160"/>
        <v>30412.9</v>
      </c>
      <c r="G1063" s="190"/>
      <c r="H1063" s="7"/>
    </row>
    <row r="1064" spans="1:8" outlineLevel="1">
      <c r="A1064" s="108" t="s">
        <v>981</v>
      </c>
      <c r="B1064" s="171" t="s">
        <v>4253</v>
      </c>
      <c r="C1064" s="166">
        <v>325</v>
      </c>
      <c r="D1064" s="203">
        <f t="shared" si="158"/>
        <v>313.9638948552726</v>
      </c>
      <c r="E1064" s="169">
        <f t="shared" si="159"/>
        <v>353.1145749453583</v>
      </c>
      <c r="F1064" s="168">
        <f t="shared" si="160"/>
        <v>30696.25</v>
      </c>
      <c r="G1064" s="191"/>
      <c r="H1064" s="7"/>
    </row>
    <row r="1065" spans="1:8" outlineLevel="1">
      <c r="A1065" s="107" t="s">
        <v>982</v>
      </c>
      <c r="B1065" s="170" t="s">
        <v>4254</v>
      </c>
      <c r="C1065" s="167">
        <v>332</v>
      </c>
      <c r="D1065" s="203">
        <f t="shared" si="158"/>
        <v>320.72619412907846</v>
      </c>
      <c r="E1065" s="169">
        <f t="shared" si="159"/>
        <v>360.72011963648913</v>
      </c>
      <c r="F1065" s="168">
        <f t="shared" si="160"/>
        <v>31357.4</v>
      </c>
      <c r="G1065" s="190"/>
      <c r="H1065" s="7"/>
    </row>
    <row r="1066" spans="1:8" outlineLevel="1">
      <c r="A1066" s="108" t="s">
        <v>983</v>
      </c>
      <c r="B1066" s="171" t="s">
        <v>4255</v>
      </c>
      <c r="C1066" s="166">
        <v>212</v>
      </c>
      <c r="D1066" s="203">
        <f t="shared" si="158"/>
        <v>204.80106372097782</v>
      </c>
      <c r="E1066" s="169">
        <f t="shared" si="159"/>
        <v>230.33935350281837</v>
      </c>
      <c r="F1066" s="168">
        <f t="shared" si="160"/>
        <v>20023.400000000001</v>
      </c>
      <c r="G1066" s="191"/>
      <c r="H1066" s="7"/>
    </row>
    <row r="1067" spans="1:8" ht="22.5" outlineLevel="1">
      <c r="A1067" s="96" t="s">
        <v>2896</v>
      </c>
      <c r="B1067" s="97"/>
      <c r="C1067" s="245"/>
      <c r="D1067" s="212"/>
      <c r="E1067" s="98"/>
      <c r="F1067" s="99"/>
      <c r="G1067" s="104"/>
      <c r="H1067" s="7"/>
    </row>
    <row r="1068" spans="1:8" outlineLevel="1">
      <c r="A1068" s="107" t="s">
        <v>984</v>
      </c>
      <c r="B1068" s="170" t="s">
        <v>4256</v>
      </c>
      <c r="C1068" s="167">
        <v>299</v>
      </c>
      <c r="D1068" s="203">
        <f t="shared" ref="D1068:D1076" si="161">F1068/$D$1</f>
        <v>288.84678326685076</v>
      </c>
      <c r="E1068" s="169">
        <f t="shared" ref="E1068:E1076" si="162">F1068/$D$3</f>
        <v>324.86540894972961</v>
      </c>
      <c r="F1068" s="168">
        <f t="shared" ref="F1068:F1076" si="163">C1068*$D$2</f>
        <v>28240.55</v>
      </c>
      <c r="G1068" s="170"/>
      <c r="H1068" s="7"/>
    </row>
    <row r="1069" spans="1:8" outlineLevel="1">
      <c r="A1069" s="108" t="s">
        <v>985</v>
      </c>
      <c r="B1069" s="171" t="s">
        <v>4257</v>
      </c>
      <c r="C1069" s="166">
        <v>245</v>
      </c>
      <c r="D1069" s="203">
        <f t="shared" si="161"/>
        <v>236.68047458320549</v>
      </c>
      <c r="E1069" s="169">
        <f t="shared" si="162"/>
        <v>266.19406418957777</v>
      </c>
      <c r="F1069" s="168">
        <f t="shared" si="163"/>
        <v>23140.25</v>
      </c>
      <c r="G1069" s="171" t="s">
        <v>986</v>
      </c>
      <c r="H1069" s="7"/>
    </row>
    <row r="1070" spans="1:8" outlineLevel="1">
      <c r="A1070" s="107" t="s">
        <v>987</v>
      </c>
      <c r="B1070" s="170" t="s">
        <v>4258</v>
      </c>
      <c r="C1070" s="167">
        <v>315</v>
      </c>
      <c r="D1070" s="203">
        <f t="shared" si="161"/>
        <v>304.30346732126418</v>
      </c>
      <c r="E1070" s="169">
        <f t="shared" si="162"/>
        <v>342.24951110088574</v>
      </c>
      <c r="F1070" s="168">
        <f t="shared" si="163"/>
        <v>29751.75</v>
      </c>
      <c r="G1070" s="170" t="s">
        <v>986</v>
      </c>
      <c r="H1070" s="7"/>
    </row>
    <row r="1071" spans="1:8" outlineLevel="1">
      <c r="A1071" s="108" t="s">
        <v>988</v>
      </c>
      <c r="B1071" s="171" t="s">
        <v>4259</v>
      </c>
      <c r="C1071" s="166">
        <v>212</v>
      </c>
      <c r="D1071" s="203">
        <f t="shared" si="161"/>
        <v>204.80106372097782</v>
      </c>
      <c r="E1071" s="169">
        <f t="shared" si="162"/>
        <v>230.33935350281837</v>
      </c>
      <c r="F1071" s="168">
        <f t="shared" si="163"/>
        <v>20023.400000000001</v>
      </c>
      <c r="G1071" s="171"/>
      <c r="H1071" s="7"/>
    </row>
    <row r="1072" spans="1:8" outlineLevel="1">
      <c r="A1072" s="107" t="s">
        <v>989</v>
      </c>
      <c r="B1072" s="170" t="s">
        <v>4260</v>
      </c>
      <c r="C1072" s="167">
        <v>239</v>
      </c>
      <c r="D1072" s="203">
        <f t="shared" si="161"/>
        <v>230.88421806280044</v>
      </c>
      <c r="E1072" s="169">
        <f t="shared" si="162"/>
        <v>259.67502588289426</v>
      </c>
      <c r="F1072" s="168">
        <f t="shared" si="163"/>
        <v>22573.55</v>
      </c>
      <c r="G1072" s="170"/>
      <c r="H1072" s="7"/>
    </row>
    <row r="1073" spans="1:8" outlineLevel="1">
      <c r="A1073" s="108" t="s">
        <v>990</v>
      </c>
      <c r="B1073" s="171" t="s">
        <v>4261</v>
      </c>
      <c r="C1073" s="166">
        <v>197</v>
      </c>
      <c r="D1073" s="203">
        <f t="shared" si="161"/>
        <v>190.31042241996525</v>
      </c>
      <c r="E1073" s="169">
        <f t="shared" si="162"/>
        <v>214.0417577361095</v>
      </c>
      <c r="F1073" s="168">
        <f t="shared" si="163"/>
        <v>18606.650000000001</v>
      </c>
      <c r="G1073" s="171" t="s">
        <v>986</v>
      </c>
      <c r="H1073" s="7"/>
    </row>
    <row r="1074" spans="1:8" outlineLevel="1">
      <c r="A1074" s="107" t="s">
        <v>991</v>
      </c>
      <c r="B1074" s="170" t="s">
        <v>4262</v>
      </c>
      <c r="C1074" s="167">
        <v>212</v>
      </c>
      <c r="D1074" s="203">
        <f t="shared" si="161"/>
        <v>204.80106372097782</v>
      </c>
      <c r="E1074" s="169">
        <f t="shared" si="162"/>
        <v>230.33935350281837</v>
      </c>
      <c r="F1074" s="168">
        <f t="shared" si="163"/>
        <v>20023.400000000001</v>
      </c>
      <c r="G1074" s="170"/>
      <c r="H1074" s="7"/>
    </row>
    <row r="1075" spans="1:8" outlineLevel="1">
      <c r="A1075" s="108" t="s">
        <v>992</v>
      </c>
      <c r="B1075" s="171" t="s">
        <v>4263</v>
      </c>
      <c r="C1075" s="166">
        <v>239</v>
      </c>
      <c r="D1075" s="203">
        <f t="shared" si="161"/>
        <v>230.88421806280044</v>
      </c>
      <c r="E1075" s="169">
        <f t="shared" si="162"/>
        <v>259.67502588289426</v>
      </c>
      <c r="F1075" s="168">
        <f t="shared" si="163"/>
        <v>22573.55</v>
      </c>
      <c r="G1075" s="171"/>
      <c r="H1075" s="7"/>
    </row>
    <row r="1076" spans="1:8" outlineLevel="1">
      <c r="A1076" s="107" t="s">
        <v>993</v>
      </c>
      <c r="B1076" s="170" t="s">
        <v>4264</v>
      </c>
      <c r="C1076" s="167">
        <v>197</v>
      </c>
      <c r="D1076" s="203">
        <f t="shared" si="161"/>
        <v>190.31042241996525</v>
      </c>
      <c r="E1076" s="169">
        <f t="shared" si="162"/>
        <v>214.0417577361095</v>
      </c>
      <c r="F1076" s="168">
        <f t="shared" si="163"/>
        <v>18606.650000000001</v>
      </c>
      <c r="G1076" s="170" t="s">
        <v>986</v>
      </c>
      <c r="H1076" s="7"/>
    </row>
    <row r="1077" spans="1:8" ht="22.5" outlineLevel="1">
      <c r="A1077" s="96" t="s">
        <v>2897</v>
      </c>
      <c r="B1077" s="101"/>
      <c r="C1077" s="246"/>
      <c r="D1077" s="213"/>
      <c r="E1077" s="102"/>
      <c r="F1077" s="103"/>
      <c r="G1077" s="101"/>
      <c r="H1077" s="7"/>
    </row>
    <row r="1078" spans="1:8" outlineLevel="1">
      <c r="A1078" s="107" t="s">
        <v>994</v>
      </c>
      <c r="B1078" s="170" t="s">
        <v>4265</v>
      </c>
      <c r="C1078" s="167">
        <v>205</v>
      </c>
      <c r="D1078" s="203">
        <f t="shared" ref="D1078:D1121" si="164">F1078/$D$1</f>
        <v>198.03876444717193</v>
      </c>
      <c r="E1078" s="169">
        <f t="shared" ref="E1078:E1121" si="165">F1078/$D$3</f>
        <v>222.73380881168754</v>
      </c>
      <c r="F1078" s="168">
        <f t="shared" ref="F1078:F1121" si="166">C1078*$D$2</f>
        <v>19362.25</v>
      </c>
      <c r="G1078" s="170"/>
      <c r="H1078" s="7"/>
    </row>
    <row r="1079" spans="1:8" outlineLevel="1">
      <c r="A1079" s="108" t="s">
        <v>995</v>
      </c>
      <c r="B1079" s="171" t="s">
        <v>4266</v>
      </c>
      <c r="C1079" s="166">
        <v>229</v>
      </c>
      <c r="D1079" s="203">
        <f t="shared" si="164"/>
        <v>221.22379052879205</v>
      </c>
      <c r="E1079" s="169">
        <f t="shared" si="165"/>
        <v>248.8099620384217</v>
      </c>
      <c r="F1079" s="168">
        <f t="shared" si="166"/>
        <v>21629.05</v>
      </c>
      <c r="G1079" s="171"/>
      <c r="H1079" s="7"/>
    </row>
    <row r="1080" spans="1:8" outlineLevel="1">
      <c r="A1080" s="107" t="s">
        <v>996</v>
      </c>
      <c r="B1080" s="170" t="s">
        <v>4267</v>
      </c>
      <c r="C1080" s="167">
        <v>193</v>
      </c>
      <c r="D1080" s="203">
        <f t="shared" si="164"/>
        <v>186.44625140636191</v>
      </c>
      <c r="E1080" s="169">
        <f t="shared" si="165"/>
        <v>209.69573219832048</v>
      </c>
      <c r="F1080" s="168">
        <f t="shared" si="166"/>
        <v>18228.850000000002</v>
      </c>
      <c r="G1080" s="170"/>
      <c r="H1080" s="7"/>
    </row>
    <row r="1081" spans="1:8" outlineLevel="1">
      <c r="A1081" s="108" t="s">
        <v>997</v>
      </c>
      <c r="B1081" s="171" t="s">
        <v>4268</v>
      </c>
      <c r="C1081" s="166">
        <v>237</v>
      </c>
      <c r="D1081" s="203">
        <f t="shared" si="164"/>
        <v>228.95213255599879</v>
      </c>
      <c r="E1081" s="169">
        <f t="shared" si="165"/>
        <v>257.50201311399979</v>
      </c>
      <c r="F1081" s="168">
        <f t="shared" si="166"/>
        <v>22384.65</v>
      </c>
      <c r="G1081" s="171"/>
      <c r="H1081" s="7"/>
    </row>
    <row r="1082" spans="1:8" outlineLevel="1">
      <c r="A1082" s="107" t="s">
        <v>998</v>
      </c>
      <c r="B1082" s="170" t="s">
        <v>4269</v>
      </c>
      <c r="C1082" s="167">
        <v>193</v>
      </c>
      <c r="D1082" s="203">
        <f t="shared" si="164"/>
        <v>186.44625140636191</v>
      </c>
      <c r="E1082" s="169">
        <f t="shared" si="165"/>
        <v>209.69573219832048</v>
      </c>
      <c r="F1082" s="168">
        <f t="shared" si="166"/>
        <v>18228.850000000002</v>
      </c>
      <c r="G1082" s="170"/>
      <c r="H1082" s="7"/>
    </row>
    <row r="1083" spans="1:8" outlineLevel="1">
      <c r="A1083" s="108" t="s">
        <v>999</v>
      </c>
      <c r="B1083" s="171" t="s">
        <v>4270</v>
      </c>
      <c r="C1083" s="166">
        <v>237</v>
      </c>
      <c r="D1083" s="203">
        <f t="shared" si="164"/>
        <v>228.95213255599879</v>
      </c>
      <c r="E1083" s="169">
        <f t="shared" si="165"/>
        <v>257.50201311399979</v>
      </c>
      <c r="F1083" s="168">
        <f t="shared" si="166"/>
        <v>22384.65</v>
      </c>
      <c r="G1083" s="171"/>
      <c r="H1083" s="7"/>
    </row>
    <row r="1084" spans="1:8" outlineLevel="1">
      <c r="A1084" s="107" t="s">
        <v>1000</v>
      </c>
      <c r="B1084" s="170" t="s">
        <v>4271</v>
      </c>
      <c r="C1084" s="167">
        <v>272</v>
      </c>
      <c r="D1084" s="203">
        <f t="shared" si="164"/>
        <v>262.76362892502817</v>
      </c>
      <c r="E1084" s="169">
        <f t="shared" si="165"/>
        <v>295.52973656965372</v>
      </c>
      <c r="F1084" s="168">
        <f t="shared" si="166"/>
        <v>25690.400000000001</v>
      </c>
      <c r="G1084" s="170"/>
      <c r="H1084" s="7"/>
    </row>
    <row r="1085" spans="1:8" outlineLevel="1">
      <c r="A1085" s="108" t="s">
        <v>1001</v>
      </c>
      <c r="B1085" s="171" t="s">
        <v>4272</v>
      </c>
      <c r="C1085" s="166">
        <v>272</v>
      </c>
      <c r="D1085" s="203">
        <f t="shared" si="164"/>
        <v>262.76362892502817</v>
      </c>
      <c r="E1085" s="169">
        <f t="shared" si="165"/>
        <v>295.52973656965372</v>
      </c>
      <c r="F1085" s="168">
        <f t="shared" si="166"/>
        <v>25690.400000000001</v>
      </c>
      <c r="G1085" s="171"/>
      <c r="H1085" s="7"/>
    </row>
    <row r="1086" spans="1:8" outlineLevel="1">
      <c r="A1086" s="107" t="s">
        <v>1002</v>
      </c>
      <c r="B1086" s="170" t="s">
        <v>4273</v>
      </c>
      <c r="C1086" s="167">
        <v>272</v>
      </c>
      <c r="D1086" s="203">
        <f t="shared" si="164"/>
        <v>262.76362892502817</v>
      </c>
      <c r="E1086" s="169">
        <f t="shared" si="165"/>
        <v>295.52973656965372</v>
      </c>
      <c r="F1086" s="168">
        <f t="shared" si="166"/>
        <v>25690.400000000001</v>
      </c>
      <c r="G1086" s="170"/>
      <c r="H1086" s="7"/>
    </row>
    <row r="1087" spans="1:8" outlineLevel="1">
      <c r="A1087" s="108" t="s">
        <v>1003</v>
      </c>
      <c r="B1087" s="171" t="s">
        <v>4274</v>
      </c>
      <c r="C1087" s="166">
        <v>310</v>
      </c>
      <c r="D1087" s="203">
        <f t="shared" si="164"/>
        <v>299.47325355426</v>
      </c>
      <c r="E1087" s="169">
        <f t="shared" si="165"/>
        <v>336.81697917864949</v>
      </c>
      <c r="F1087" s="168">
        <f t="shared" si="166"/>
        <v>29279.5</v>
      </c>
      <c r="G1087" s="171"/>
      <c r="H1087" s="7"/>
    </row>
    <row r="1088" spans="1:8" outlineLevel="1">
      <c r="A1088" s="107" t="s">
        <v>1004</v>
      </c>
      <c r="B1088" s="170" t="s">
        <v>4275</v>
      </c>
      <c r="C1088" s="167">
        <v>360</v>
      </c>
      <c r="D1088" s="203">
        <f t="shared" si="164"/>
        <v>347.77539122430193</v>
      </c>
      <c r="E1088" s="169">
        <f t="shared" si="165"/>
        <v>391.14229840101228</v>
      </c>
      <c r="F1088" s="168">
        <f t="shared" si="166"/>
        <v>34002</v>
      </c>
      <c r="G1088" s="170"/>
      <c r="H1088" s="7"/>
    </row>
    <row r="1089" spans="1:8" outlineLevel="1">
      <c r="A1089" s="108" t="s">
        <v>1005</v>
      </c>
      <c r="B1089" s="171" t="s">
        <v>4276</v>
      </c>
      <c r="C1089" s="166">
        <v>282</v>
      </c>
      <c r="D1089" s="203">
        <f t="shared" si="164"/>
        <v>272.42405645903654</v>
      </c>
      <c r="E1089" s="169">
        <f t="shared" si="165"/>
        <v>306.39480041412628</v>
      </c>
      <c r="F1089" s="168">
        <f t="shared" si="166"/>
        <v>26634.9</v>
      </c>
      <c r="G1089" s="171"/>
      <c r="H1089" s="7"/>
    </row>
    <row r="1090" spans="1:8" outlineLevel="1">
      <c r="A1090" s="107" t="s">
        <v>1006</v>
      </c>
      <c r="B1090" s="170" t="s">
        <v>4277</v>
      </c>
      <c r="C1090" s="167">
        <v>351</v>
      </c>
      <c r="D1090" s="203">
        <f t="shared" si="164"/>
        <v>339.08100644369443</v>
      </c>
      <c r="E1090" s="169">
        <f t="shared" si="165"/>
        <v>381.36374094098704</v>
      </c>
      <c r="F1090" s="168">
        <f t="shared" si="166"/>
        <v>33151.950000000004</v>
      </c>
      <c r="G1090" s="170"/>
      <c r="H1090" s="7"/>
    </row>
    <row r="1091" spans="1:8" outlineLevel="1">
      <c r="A1091" s="108" t="s">
        <v>1007</v>
      </c>
      <c r="B1091" s="171" t="s">
        <v>4278</v>
      </c>
      <c r="C1091" s="166">
        <v>386</v>
      </c>
      <c r="D1091" s="203">
        <f t="shared" si="164"/>
        <v>372.89250281272382</v>
      </c>
      <c r="E1091" s="169">
        <f t="shared" si="165"/>
        <v>419.39146439664097</v>
      </c>
      <c r="F1091" s="168">
        <f t="shared" si="166"/>
        <v>36457.700000000004</v>
      </c>
      <c r="G1091" s="171"/>
      <c r="H1091" s="7"/>
    </row>
    <row r="1092" spans="1:8" outlineLevel="1">
      <c r="A1092" s="107" t="s">
        <v>1008</v>
      </c>
      <c r="B1092" s="170" t="s">
        <v>4279</v>
      </c>
      <c r="C1092" s="167">
        <v>392</v>
      </c>
      <c r="D1092" s="203">
        <f t="shared" si="164"/>
        <v>378.68875933312881</v>
      </c>
      <c r="E1092" s="169">
        <f t="shared" si="165"/>
        <v>425.91050270332448</v>
      </c>
      <c r="F1092" s="168">
        <f t="shared" si="166"/>
        <v>37024.400000000001</v>
      </c>
      <c r="G1092" s="170"/>
      <c r="H1092" s="7"/>
    </row>
    <row r="1093" spans="1:8" outlineLevel="1">
      <c r="A1093" s="108" t="s">
        <v>1009</v>
      </c>
      <c r="B1093" s="171" t="s">
        <v>4280</v>
      </c>
      <c r="C1093" s="166">
        <v>339</v>
      </c>
      <c r="D1093" s="203">
        <f t="shared" si="164"/>
        <v>327.48849340288433</v>
      </c>
      <c r="E1093" s="169">
        <f t="shared" si="165"/>
        <v>368.3256643276199</v>
      </c>
      <c r="F1093" s="168">
        <f t="shared" si="166"/>
        <v>32018.55</v>
      </c>
      <c r="G1093" s="171"/>
      <c r="H1093" s="7"/>
    </row>
    <row r="1094" spans="1:8" outlineLevel="1">
      <c r="A1094" s="107" t="s">
        <v>1010</v>
      </c>
      <c r="B1094" s="170" t="s">
        <v>4281</v>
      </c>
      <c r="C1094" s="167">
        <v>372</v>
      </c>
      <c r="D1094" s="203">
        <f t="shared" si="164"/>
        <v>359.36790426511203</v>
      </c>
      <c r="E1094" s="169">
        <f t="shared" si="165"/>
        <v>404.18037501437936</v>
      </c>
      <c r="F1094" s="168">
        <f t="shared" si="166"/>
        <v>35135.4</v>
      </c>
      <c r="G1094" s="170"/>
      <c r="H1094" s="7"/>
    </row>
    <row r="1095" spans="1:8" outlineLevel="1">
      <c r="A1095" s="108" t="s">
        <v>1011</v>
      </c>
      <c r="B1095" s="171" t="s">
        <v>4282</v>
      </c>
      <c r="C1095" s="166">
        <v>393</v>
      </c>
      <c r="D1095" s="203">
        <f t="shared" si="164"/>
        <v>379.65480208652963</v>
      </c>
      <c r="E1095" s="169">
        <f t="shared" si="165"/>
        <v>426.99700908777174</v>
      </c>
      <c r="F1095" s="168">
        <f t="shared" si="166"/>
        <v>37118.85</v>
      </c>
      <c r="G1095" s="171"/>
      <c r="H1095" s="7"/>
    </row>
    <row r="1096" spans="1:8" outlineLevel="1">
      <c r="A1096" s="107" t="s">
        <v>1012</v>
      </c>
      <c r="B1096" s="170" t="s">
        <v>4283</v>
      </c>
      <c r="C1096" s="167">
        <v>431</v>
      </c>
      <c r="D1096" s="203">
        <f t="shared" si="164"/>
        <v>416.36442671576157</v>
      </c>
      <c r="E1096" s="169">
        <f t="shared" si="165"/>
        <v>468.28425169676751</v>
      </c>
      <c r="F1096" s="168">
        <f t="shared" si="166"/>
        <v>40707.950000000004</v>
      </c>
      <c r="G1096" s="170"/>
      <c r="H1096" s="7"/>
    </row>
    <row r="1097" spans="1:8" outlineLevel="1">
      <c r="A1097" s="108" t="s">
        <v>1013</v>
      </c>
      <c r="B1097" s="171" t="s">
        <v>4284</v>
      </c>
      <c r="C1097" s="166">
        <v>371</v>
      </c>
      <c r="D1097" s="203">
        <f t="shared" si="164"/>
        <v>358.40186151171122</v>
      </c>
      <c r="E1097" s="169">
        <f t="shared" si="165"/>
        <v>403.09386862993216</v>
      </c>
      <c r="F1097" s="168">
        <f t="shared" si="166"/>
        <v>35040.950000000004</v>
      </c>
      <c r="G1097" s="171"/>
      <c r="H1097" s="7"/>
    </row>
    <row r="1098" spans="1:8" outlineLevel="1">
      <c r="A1098" s="107" t="s">
        <v>1014</v>
      </c>
      <c r="B1098" s="170" t="s">
        <v>4285</v>
      </c>
      <c r="C1098" s="167">
        <v>414</v>
      </c>
      <c r="D1098" s="203">
        <f t="shared" si="164"/>
        <v>399.94169990794728</v>
      </c>
      <c r="E1098" s="169">
        <f t="shared" si="165"/>
        <v>449.81364316116418</v>
      </c>
      <c r="F1098" s="168">
        <f t="shared" si="166"/>
        <v>39102.300000000003</v>
      </c>
      <c r="G1098" s="170"/>
      <c r="H1098" s="7"/>
    </row>
    <row r="1099" spans="1:8" outlineLevel="1">
      <c r="A1099" s="108" t="s">
        <v>1015</v>
      </c>
      <c r="B1099" s="171" t="s">
        <v>4286</v>
      </c>
      <c r="C1099" s="166">
        <v>341</v>
      </c>
      <c r="D1099" s="203">
        <f t="shared" si="164"/>
        <v>329.42057890968601</v>
      </c>
      <c r="E1099" s="169">
        <f t="shared" si="165"/>
        <v>370.49867709651443</v>
      </c>
      <c r="F1099" s="168">
        <f t="shared" si="166"/>
        <v>32207.45</v>
      </c>
      <c r="G1099" s="171"/>
      <c r="H1099" s="7"/>
    </row>
    <row r="1100" spans="1:8" outlineLevel="1">
      <c r="A1100" s="107" t="s">
        <v>1016</v>
      </c>
      <c r="B1100" s="170" t="s">
        <v>4287</v>
      </c>
      <c r="C1100" s="167">
        <v>378</v>
      </c>
      <c r="D1100" s="203">
        <f t="shared" si="164"/>
        <v>365.16416078551703</v>
      </c>
      <c r="E1100" s="169">
        <f t="shared" si="165"/>
        <v>410.69941332106288</v>
      </c>
      <c r="F1100" s="168">
        <f t="shared" si="166"/>
        <v>35702.1</v>
      </c>
      <c r="G1100" s="170"/>
      <c r="H1100" s="7"/>
    </row>
    <row r="1101" spans="1:8" outlineLevel="1">
      <c r="A1101" s="108" t="s">
        <v>1017</v>
      </c>
      <c r="B1101" s="171" t="s">
        <v>4288</v>
      </c>
      <c r="C1101" s="166">
        <v>367</v>
      </c>
      <c r="D1101" s="203">
        <f t="shared" si="164"/>
        <v>354.53769049810785</v>
      </c>
      <c r="E1101" s="169">
        <f t="shared" si="165"/>
        <v>398.74784309214311</v>
      </c>
      <c r="F1101" s="168">
        <f t="shared" si="166"/>
        <v>34663.15</v>
      </c>
      <c r="G1101" s="171"/>
      <c r="H1101" s="7"/>
    </row>
    <row r="1102" spans="1:8" outlineLevel="1">
      <c r="A1102" s="107" t="s">
        <v>1018</v>
      </c>
      <c r="B1102" s="170" t="s">
        <v>4289</v>
      </c>
      <c r="C1102" s="167">
        <v>403</v>
      </c>
      <c r="D1102" s="203">
        <f t="shared" si="164"/>
        <v>389.31522962053799</v>
      </c>
      <c r="E1102" s="169">
        <f t="shared" si="165"/>
        <v>437.8620729322443</v>
      </c>
      <c r="F1102" s="168">
        <f t="shared" si="166"/>
        <v>38063.35</v>
      </c>
      <c r="G1102" s="170"/>
      <c r="H1102" s="7"/>
    </row>
    <row r="1103" spans="1:8" outlineLevel="1">
      <c r="A1103" s="108" t="s">
        <v>1019</v>
      </c>
      <c r="B1103" s="171" t="s">
        <v>4290</v>
      </c>
      <c r="C1103" s="166">
        <v>367</v>
      </c>
      <c r="D1103" s="203">
        <f t="shared" si="164"/>
        <v>354.53769049810785</v>
      </c>
      <c r="E1103" s="169">
        <f t="shared" si="165"/>
        <v>398.74784309214311</v>
      </c>
      <c r="F1103" s="168">
        <f t="shared" si="166"/>
        <v>34663.15</v>
      </c>
      <c r="G1103" s="171"/>
      <c r="H1103" s="7"/>
    </row>
    <row r="1104" spans="1:8" outlineLevel="1">
      <c r="A1104" s="107" t="s">
        <v>1020</v>
      </c>
      <c r="B1104" s="170" t="s">
        <v>4291</v>
      </c>
      <c r="C1104" s="167">
        <v>403</v>
      </c>
      <c r="D1104" s="203">
        <f t="shared" si="164"/>
        <v>389.31522962053799</v>
      </c>
      <c r="E1104" s="169">
        <f t="shared" si="165"/>
        <v>437.8620729322443</v>
      </c>
      <c r="F1104" s="168">
        <f t="shared" si="166"/>
        <v>38063.35</v>
      </c>
      <c r="G1104" s="170"/>
      <c r="H1104" s="7"/>
    </row>
    <row r="1105" spans="1:8" outlineLevel="1">
      <c r="A1105" s="108" t="s">
        <v>1021</v>
      </c>
      <c r="B1105" s="171" t="s">
        <v>4292</v>
      </c>
      <c r="C1105" s="166">
        <v>434</v>
      </c>
      <c r="D1105" s="203">
        <f t="shared" si="164"/>
        <v>419.26255497596406</v>
      </c>
      <c r="E1105" s="169">
        <f t="shared" si="165"/>
        <v>471.5437708501093</v>
      </c>
      <c r="F1105" s="168">
        <f t="shared" si="166"/>
        <v>40991.300000000003</v>
      </c>
      <c r="G1105" s="171"/>
      <c r="H1105" s="7"/>
    </row>
    <row r="1106" spans="1:8" outlineLevel="1">
      <c r="A1106" s="107" t="s">
        <v>1022</v>
      </c>
      <c r="B1106" s="170" t="s">
        <v>4293</v>
      </c>
      <c r="C1106" s="167">
        <v>366</v>
      </c>
      <c r="D1106" s="203">
        <f t="shared" si="164"/>
        <v>353.57164774470704</v>
      </c>
      <c r="E1106" s="169">
        <f t="shared" si="165"/>
        <v>397.66133670769585</v>
      </c>
      <c r="F1106" s="168">
        <f t="shared" si="166"/>
        <v>34568.700000000004</v>
      </c>
      <c r="G1106" s="170"/>
      <c r="H1106" s="7"/>
    </row>
    <row r="1107" spans="1:8" outlineLevel="1">
      <c r="A1107" s="108" t="s">
        <v>1023</v>
      </c>
      <c r="B1107" s="171" t="s">
        <v>4294</v>
      </c>
      <c r="C1107" s="166">
        <v>409</v>
      </c>
      <c r="D1107" s="203">
        <f t="shared" si="164"/>
        <v>395.1114861409431</v>
      </c>
      <c r="E1107" s="169">
        <f t="shared" si="165"/>
        <v>444.38111123892787</v>
      </c>
      <c r="F1107" s="168">
        <f t="shared" si="166"/>
        <v>38630.050000000003</v>
      </c>
      <c r="G1107" s="171"/>
      <c r="H1107" s="7"/>
    </row>
    <row r="1108" spans="1:8" outlineLevel="1">
      <c r="A1108" s="107" t="s">
        <v>1024</v>
      </c>
      <c r="B1108" s="170" t="s">
        <v>4295</v>
      </c>
      <c r="C1108" s="167">
        <v>339</v>
      </c>
      <c r="D1108" s="203">
        <f t="shared" si="164"/>
        <v>327.48849340288433</v>
      </c>
      <c r="E1108" s="169">
        <f t="shared" si="165"/>
        <v>368.3256643276199</v>
      </c>
      <c r="F1108" s="168">
        <f t="shared" si="166"/>
        <v>32018.55</v>
      </c>
      <c r="G1108" s="170"/>
      <c r="H1108" s="7"/>
    </row>
    <row r="1109" spans="1:8" outlineLevel="1">
      <c r="A1109" s="108" t="s">
        <v>1025</v>
      </c>
      <c r="B1109" s="171" t="s">
        <v>4296</v>
      </c>
      <c r="C1109" s="166">
        <v>372</v>
      </c>
      <c r="D1109" s="203">
        <f t="shared" si="164"/>
        <v>359.36790426511203</v>
      </c>
      <c r="E1109" s="169">
        <f t="shared" si="165"/>
        <v>404.18037501437936</v>
      </c>
      <c r="F1109" s="168">
        <f t="shared" si="166"/>
        <v>35135.4</v>
      </c>
      <c r="G1109" s="171"/>
      <c r="H1109" s="7"/>
    </row>
    <row r="1110" spans="1:8" outlineLevel="1">
      <c r="A1110" s="107" t="s">
        <v>1026</v>
      </c>
      <c r="B1110" s="170" t="s">
        <v>4297</v>
      </c>
      <c r="C1110" s="167">
        <v>393</v>
      </c>
      <c r="D1110" s="203">
        <f t="shared" si="164"/>
        <v>379.65480208652963</v>
      </c>
      <c r="E1110" s="169">
        <f t="shared" si="165"/>
        <v>426.99700908777174</v>
      </c>
      <c r="F1110" s="168">
        <f t="shared" si="166"/>
        <v>37118.85</v>
      </c>
      <c r="G1110" s="170"/>
      <c r="H1110" s="7"/>
    </row>
    <row r="1111" spans="1:8" outlineLevel="1">
      <c r="A1111" s="108" t="s">
        <v>1027</v>
      </c>
      <c r="B1111" s="171" t="s">
        <v>4298</v>
      </c>
      <c r="C1111" s="166">
        <v>431</v>
      </c>
      <c r="D1111" s="203">
        <f t="shared" si="164"/>
        <v>416.36442671576157</v>
      </c>
      <c r="E1111" s="169">
        <f t="shared" si="165"/>
        <v>468.28425169676751</v>
      </c>
      <c r="F1111" s="168">
        <f t="shared" si="166"/>
        <v>40707.950000000004</v>
      </c>
      <c r="G1111" s="171"/>
      <c r="H1111" s="7"/>
    </row>
    <row r="1112" spans="1:8" outlineLevel="1">
      <c r="A1112" s="107" t="s">
        <v>1028</v>
      </c>
      <c r="B1112" s="170" t="s">
        <v>4299</v>
      </c>
      <c r="C1112" s="167">
        <v>371</v>
      </c>
      <c r="D1112" s="203">
        <f t="shared" si="164"/>
        <v>358.40186151171122</v>
      </c>
      <c r="E1112" s="169">
        <f t="shared" si="165"/>
        <v>403.09386862993216</v>
      </c>
      <c r="F1112" s="168">
        <f t="shared" si="166"/>
        <v>35040.950000000004</v>
      </c>
      <c r="G1112" s="170"/>
      <c r="H1112" s="7"/>
    </row>
    <row r="1113" spans="1:8" outlineLevel="1">
      <c r="A1113" s="108" t="s">
        <v>1029</v>
      </c>
      <c r="B1113" s="171" t="s">
        <v>4300</v>
      </c>
      <c r="C1113" s="166">
        <v>414</v>
      </c>
      <c r="D1113" s="203">
        <f t="shared" si="164"/>
        <v>399.94169990794728</v>
      </c>
      <c r="E1113" s="169">
        <f t="shared" si="165"/>
        <v>449.81364316116418</v>
      </c>
      <c r="F1113" s="168">
        <f t="shared" si="166"/>
        <v>39102.300000000003</v>
      </c>
      <c r="G1113" s="171"/>
      <c r="H1113" s="7"/>
    </row>
    <row r="1114" spans="1:8" s="9" customFormat="1" outlineLevel="1">
      <c r="A1114" s="107" t="s">
        <v>1030</v>
      </c>
      <c r="B1114" s="170" t="s">
        <v>4301</v>
      </c>
      <c r="C1114" s="167">
        <v>341</v>
      </c>
      <c r="D1114" s="203">
        <f t="shared" si="164"/>
        <v>329.42057890968601</v>
      </c>
      <c r="E1114" s="169">
        <f t="shared" si="165"/>
        <v>370.49867709651443</v>
      </c>
      <c r="F1114" s="168">
        <f t="shared" si="166"/>
        <v>32207.45</v>
      </c>
      <c r="G1114" s="170"/>
      <c r="H1114" s="7"/>
    </row>
    <row r="1115" spans="1:8" s="9" customFormat="1" outlineLevel="1">
      <c r="A1115" s="108" t="s">
        <v>1031</v>
      </c>
      <c r="B1115" s="171" t="s">
        <v>4302</v>
      </c>
      <c r="C1115" s="166">
        <v>378</v>
      </c>
      <c r="D1115" s="203">
        <f t="shared" si="164"/>
        <v>365.16416078551703</v>
      </c>
      <c r="E1115" s="169">
        <f t="shared" si="165"/>
        <v>410.69941332106288</v>
      </c>
      <c r="F1115" s="168">
        <f t="shared" si="166"/>
        <v>35702.1</v>
      </c>
      <c r="G1115" s="171"/>
      <c r="H1115" s="7"/>
    </row>
    <row r="1116" spans="1:8" outlineLevel="1">
      <c r="A1116" s="107" t="s">
        <v>1032</v>
      </c>
      <c r="B1116" s="170" t="s">
        <v>4303</v>
      </c>
      <c r="C1116" s="167">
        <v>367</v>
      </c>
      <c r="D1116" s="203">
        <f t="shared" si="164"/>
        <v>354.53769049810785</v>
      </c>
      <c r="E1116" s="169">
        <f t="shared" si="165"/>
        <v>398.74784309214311</v>
      </c>
      <c r="F1116" s="168">
        <f t="shared" si="166"/>
        <v>34663.15</v>
      </c>
      <c r="G1116" s="170"/>
      <c r="H1116" s="7"/>
    </row>
    <row r="1117" spans="1:8" outlineLevel="1">
      <c r="A1117" s="108" t="s">
        <v>1033</v>
      </c>
      <c r="B1117" s="171" t="s">
        <v>4304</v>
      </c>
      <c r="C1117" s="166">
        <v>403</v>
      </c>
      <c r="D1117" s="203">
        <f t="shared" si="164"/>
        <v>389.31522962053799</v>
      </c>
      <c r="E1117" s="169">
        <f t="shared" si="165"/>
        <v>437.8620729322443</v>
      </c>
      <c r="F1117" s="168">
        <f t="shared" si="166"/>
        <v>38063.35</v>
      </c>
      <c r="G1117" s="171"/>
      <c r="H1117" s="7"/>
    </row>
    <row r="1118" spans="1:8" outlineLevel="1">
      <c r="A1118" s="107" t="s">
        <v>1034</v>
      </c>
      <c r="B1118" s="170" t="s">
        <v>4305</v>
      </c>
      <c r="C1118" s="167">
        <v>367</v>
      </c>
      <c r="D1118" s="203">
        <f t="shared" si="164"/>
        <v>354.53769049810785</v>
      </c>
      <c r="E1118" s="169">
        <f t="shared" si="165"/>
        <v>398.74784309214311</v>
      </c>
      <c r="F1118" s="168">
        <f t="shared" si="166"/>
        <v>34663.15</v>
      </c>
      <c r="G1118" s="170"/>
      <c r="H1118" s="7"/>
    </row>
    <row r="1119" spans="1:8" outlineLevel="1">
      <c r="A1119" s="108" t="s">
        <v>1035</v>
      </c>
      <c r="B1119" s="171" t="s">
        <v>4306</v>
      </c>
      <c r="C1119" s="166">
        <v>403</v>
      </c>
      <c r="D1119" s="203">
        <f t="shared" si="164"/>
        <v>389.31522962053799</v>
      </c>
      <c r="E1119" s="169">
        <f t="shared" si="165"/>
        <v>437.8620729322443</v>
      </c>
      <c r="F1119" s="168">
        <f t="shared" si="166"/>
        <v>38063.35</v>
      </c>
      <c r="G1119" s="171"/>
      <c r="H1119" s="7"/>
    </row>
    <row r="1120" spans="1:8" outlineLevel="1">
      <c r="A1120" s="107" t="s">
        <v>1036</v>
      </c>
      <c r="B1120" s="170" t="s">
        <v>4307</v>
      </c>
      <c r="C1120" s="167">
        <v>366</v>
      </c>
      <c r="D1120" s="203">
        <f t="shared" si="164"/>
        <v>353.57164774470704</v>
      </c>
      <c r="E1120" s="169">
        <f t="shared" si="165"/>
        <v>397.66133670769585</v>
      </c>
      <c r="F1120" s="168">
        <f t="shared" si="166"/>
        <v>34568.700000000004</v>
      </c>
      <c r="G1120" s="170"/>
      <c r="H1120" s="7"/>
    </row>
    <row r="1121" spans="1:8" outlineLevel="1">
      <c r="A1121" s="108" t="s">
        <v>1037</v>
      </c>
      <c r="B1121" s="171" t="s">
        <v>4308</v>
      </c>
      <c r="C1121" s="166">
        <v>409</v>
      </c>
      <c r="D1121" s="203">
        <f t="shared" si="164"/>
        <v>395.1114861409431</v>
      </c>
      <c r="E1121" s="169">
        <f t="shared" si="165"/>
        <v>444.38111123892787</v>
      </c>
      <c r="F1121" s="168">
        <f t="shared" si="166"/>
        <v>38630.050000000003</v>
      </c>
      <c r="G1121" s="171"/>
      <c r="H1121" s="7"/>
    </row>
    <row r="1122" spans="1:8" ht="22.5" outlineLevel="1">
      <c r="A1122" s="96" t="s">
        <v>2898</v>
      </c>
      <c r="B1122" s="97"/>
      <c r="C1122" s="245"/>
      <c r="D1122" s="212"/>
      <c r="E1122" s="98"/>
      <c r="F1122" s="99"/>
      <c r="G1122" s="97"/>
      <c r="H1122" s="7"/>
    </row>
    <row r="1123" spans="1:8" outlineLevel="1">
      <c r="A1123" s="107" t="s">
        <v>1038</v>
      </c>
      <c r="B1123" s="170" t="s">
        <v>4309</v>
      </c>
      <c r="C1123" s="167">
        <v>220</v>
      </c>
      <c r="D1123" s="203">
        <f t="shared" ref="D1123:D1162" si="167">F1123/$D$1</f>
        <v>212.52940574818453</v>
      </c>
      <c r="E1123" s="169">
        <f t="shared" ref="E1123:E1162" si="168">F1123/$D$3</f>
        <v>239.0314045783964</v>
      </c>
      <c r="F1123" s="168">
        <f t="shared" ref="F1123:F1162" si="169">C1123*$D$2</f>
        <v>20779</v>
      </c>
      <c r="G1123" s="170"/>
      <c r="H1123" s="7"/>
    </row>
    <row r="1124" spans="1:8" outlineLevel="1">
      <c r="A1124" s="108" t="s">
        <v>1039</v>
      </c>
      <c r="B1124" s="171" t="s">
        <v>4310</v>
      </c>
      <c r="C1124" s="166">
        <v>264</v>
      </c>
      <c r="D1124" s="203">
        <f t="shared" si="167"/>
        <v>255.03528689782141</v>
      </c>
      <c r="E1124" s="169">
        <f t="shared" si="168"/>
        <v>286.83768549407569</v>
      </c>
      <c r="F1124" s="168">
        <f t="shared" si="169"/>
        <v>24934.799999999999</v>
      </c>
      <c r="G1124" s="171"/>
      <c r="H1124" s="7"/>
    </row>
    <row r="1125" spans="1:8" outlineLevel="1">
      <c r="A1125" s="107" t="s">
        <v>1040</v>
      </c>
      <c r="B1125" s="170" t="s">
        <v>4311</v>
      </c>
      <c r="C1125" s="167">
        <v>220</v>
      </c>
      <c r="D1125" s="203">
        <f t="shared" si="167"/>
        <v>212.52940574818453</v>
      </c>
      <c r="E1125" s="169">
        <f t="shared" si="168"/>
        <v>239.0314045783964</v>
      </c>
      <c r="F1125" s="168">
        <f t="shared" si="169"/>
        <v>20779</v>
      </c>
      <c r="G1125" s="170"/>
      <c r="H1125" s="7"/>
    </row>
    <row r="1126" spans="1:8" outlineLevel="1">
      <c r="A1126" s="108" t="s">
        <v>1041</v>
      </c>
      <c r="B1126" s="171" t="s">
        <v>4312</v>
      </c>
      <c r="C1126" s="166">
        <v>264</v>
      </c>
      <c r="D1126" s="203">
        <f t="shared" si="167"/>
        <v>255.03528689782141</v>
      </c>
      <c r="E1126" s="169">
        <f t="shared" si="168"/>
        <v>286.83768549407569</v>
      </c>
      <c r="F1126" s="168">
        <f t="shared" si="169"/>
        <v>24934.799999999999</v>
      </c>
      <c r="G1126" s="171"/>
      <c r="H1126" s="7"/>
    </row>
    <row r="1127" spans="1:8" outlineLevel="1">
      <c r="A1127" s="107" t="s">
        <v>1042</v>
      </c>
      <c r="B1127" s="170" t="s">
        <v>4313</v>
      </c>
      <c r="C1127" s="167">
        <v>297</v>
      </c>
      <c r="D1127" s="203">
        <f t="shared" si="167"/>
        <v>286.91469776004914</v>
      </c>
      <c r="E1127" s="169">
        <f t="shared" si="168"/>
        <v>322.69239618083515</v>
      </c>
      <c r="F1127" s="168">
        <f t="shared" si="169"/>
        <v>28051.65</v>
      </c>
      <c r="G1127" s="170"/>
      <c r="H1127" s="7"/>
    </row>
    <row r="1128" spans="1:8" outlineLevel="1">
      <c r="A1128" s="108" t="s">
        <v>1043</v>
      </c>
      <c r="B1128" s="171" t="s">
        <v>4314</v>
      </c>
      <c r="C1128" s="166">
        <v>297</v>
      </c>
      <c r="D1128" s="203">
        <f t="shared" si="167"/>
        <v>286.91469776004914</v>
      </c>
      <c r="E1128" s="169">
        <f t="shared" si="168"/>
        <v>322.69239618083515</v>
      </c>
      <c r="F1128" s="168">
        <f t="shared" si="169"/>
        <v>28051.65</v>
      </c>
      <c r="G1128" s="171"/>
      <c r="H1128" s="7"/>
    </row>
    <row r="1129" spans="1:8" outlineLevel="1">
      <c r="A1129" s="107" t="s">
        <v>1044</v>
      </c>
      <c r="B1129" s="170" t="s">
        <v>4315</v>
      </c>
      <c r="C1129" s="167">
        <v>337</v>
      </c>
      <c r="D1129" s="203">
        <f t="shared" si="167"/>
        <v>325.55640789608265</v>
      </c>
      <c r="E1129" s="169">
        <f t="shared" si="168"/>
        <v>366.15265155872538</v>
      </c>
      <c r="F1129" s="168">
        <f t="shared" si="169"/>
        <v>31829.65</v>
      </c>
      <c r="G1129" s="170" t="s">
        <v>1045</v>
      </c>
      <c r="H1129" s="7"/>
    </row>
    <row r="1130" spans="1:8" outlineLevel="1">
      <c r="A1130" s="108" t="s">
        <v>1046</v>
      </c>
      <c r="B1130" s="171" t="s">
        <v>4316</v>
      </c>
      <c r="C1130" s="166">
        <v>333</v>
      </c>
      <c r="D1130" s="203">
        <f t="shared" si="167"/>
        <v>321.69223688247934</v>
      </c>
      <c r="E1130" s="169">
        <f t="shared" si="168"/>
        <v>361.80662602093639</v>
      </c>
      <c r="F1130" s="168">
        <f t="shared" si="169"/>
        <v>31451.850000000002</v>
      </c>
      <c r="G1130" s="171"/>
      <c r="H1130" s="7"/>
    </row>
    <row r="1131" spans="1:8" outlineLevel="1">
      <c r="A1131" s="107" t="s">
        <v>1047</v>
      </c>
      <c r="B1131" s="170" t="s">
        <v>4317</v>
      </c>
      <c r="C1131" s="167">
        <v>333</v>
      </c>
      <c r="D1131" s="203">
        <f t="shared" si="167"/>
        <v>321.69223688247934</v>
      </c>
      <c r="E1131" s="169">
        <f t="shared" si="168"/>
        <v>361.80662602093639</v>
      </c>
      <c r="F1131" s="168">
        <f t="shared" si="169"/>
        <v>31451.850000000002</v>
      </c>
      <c r="G1131" s="170"/>
      <c r="H1131" s="7"/>
    </row>
    <row r="1132" spans="1:8" outlineLevel="1">
      <c r="A1132" s="108" t="s">
        <v>1048</v>
      </c>
      <c r="B1132" s="171" t="s">
        <v>4318</v>
      </c>
      <c r="C1132" s="166">
        <v>574</v>
      </c>
      <c r="D1132" s="203">
        <f t="shared" si="167"/>
        <v>554.50854045208143</v>
      </c>
      <c r="E1132" s="169">
        <f t="shared" si="168"/>
        <v>623.65466467272518</v>
      </c>
      <c r="F1132" s="168">
        <f t="shared" si="169"/>
        <v>54214.3</v>
      </c>
      <c r="G1132" s="171"/>
      <c r="H1132" s="7"/>
    </row>
    <row r="1133" spans="1:8" outlineLevel="1">
      <c r="A1133" s="107" t="s">
        <v>1049</v>
      </c>
      <c r="B1133" s="170" t="s">
        <v>4319</v>
      </c>
      <c r="C1133" s="167">
        <v>344</v>
      </c>
      <c r="D1133" s="203">
        <f t="shared" si="167"/>
        <v>332.31870716988851</v>
      </c>
      <c r="E1133" s="169">
        <f t="shared" si="168"/>
        <v>373.75819624985616</v>
      </c>
      <c r="F1133" s="168">
        <f t="shared" si="169"/>
        <v>32490.799999999999</v>
      </c>
      <c r="G1133" s="170"/>
      <c r="H1133" s="7"/>
    </row>
    <row r="1134" spans="1:8" outlineLevel="1">
      <c r="A1134" s="108" t="s">
        <v>1050</v>
      </c>
      <c r="B1134" s="171" t="s">
        <v>4320</v>
      </c>
      <c r="C1134" s="166">
        <v>334</v>
      </c>
      <c r="D1134" s="203">
        <f t="shared" si="167"/>
        <v>322.65827963588015</v>
      </c>
      <c r="E1134" s="169">
        <f t="shared" si="168"/>
        <v>362.8931324053836</v>
      </c>
      <c r="F1134" s="168">
        <f t="shared" si="169"/>
        <v>31546.3</v>
      </c>
      <c r="G1134" s="171"/>
      <c r="H1134" s="7"/>
    </row>
    <row r="1135" spans="1:8" outlineLevel="1">
      <c r="A1135" s="107" t="s">
        <v>1051</v>
      </c>
      <c r="B1135" s="170" t="s">
        <v>4321</v>
      </c>
      <c r="C1135" s="167">
        <v>363</v>
      </c>
      <c r="D1135" s="203">
        <f t="shared" si="167"/>
        <v>350.67351948450442</v>
      </c>
      <c r="E1135" s="169">
        <f t="shared" si="168"/>
        <v>394.40181755435401</v>
      </c>
      <c r="F1135" s="168">
        <f t="shared" si="169"/>
        <v>34285.35</v>
      </c>
      <c r="G1135" s="170"/>
      <c r="H1135" s="7"/>
    </row>
    <row r="1136" spans="1:8" outlineLevel="1">
      <c r="A1136" s="108" t="s">
        <v>1052</v>
      </c>
      <c r="B1136" s="171" t="s">
        <v>4322</v>
      </c>
      <c r="C1136" s="166">
        <v>385</v>
      </c>
      <c r="D1136" s="203">
        <f t="shared" si="167"/>
        <v>371.92646005932289</v>
      </c>
      <c r="E1136" s="169">
        <f t="shared" si="168"/>
        <v>418.30495801219371</v>
      </c>
      <c r="F1136" s="168">
        <f t="shared" si="169"/>
        <v>36363.25</v>
      </c>
      <c r="G1136" s="171"/>
      <c r="H1136" s="7"/>
    </row>
    <row r="1137" spans="1:8" outlineLevel="1">
      <c r="A1137" s="107" t="s">
        <v>1053</v>
      </c>
      <c r="B1137" s="170" t="s">
        <v>4323</v>
      </c>
      <c r="C1137" s="167">
        <v>444</v>
      </c>
      <c r="D1137" s="203">
        <f t="shared" si="167"/>
        <v>428.92298250997243</v>
      </c>
      <c r="E1137" s="169">
        <f t="shared" si="168"/>
        <v>482.40883469458186</v>
      </c>
      <c r="F1137" s="168">
        <f t="shared" si="169"/>
        <v>41935.800000000003</v>
      </c>
      <c r="G1137" s="181"/>
      <c r="H1137" s="7"/>
    </row>
    <row r="1138" spans="1:8" outlineLevel="1">
      <c r="A1138" s="108" t="s">
        <v>1054</v>
      </c>
      <c r="B1138" s="171" t="s">
        <v>4324</v>
      </c>
      <c r="C1138" s="166">
        <v>428</v>
      </c>
      <c r="D1138" s="203">
        <f t="shared" si="167"/>
        <v>413.46629845555896</v>
      </c>
      <c r="E1138" s="169">
        <f t="shared" si="168"/>
        <v>465.02473254342567</v>
      </c>
      <c r="F1138" s="168">
        <f t="shared" si="169"/>
        <v>40424.6</v>
      </c>
      <c r="G1138" s="171"/>
      <c r="H1138" s="7"/>
    </row>
    <row r="1139" spans="1:8" outlineLevel="1">
      <c r="A1139" s="107" t="s">
        <v>1055</v>
      </c>
      <c r="B1139" s="170" t="s">
        <v>4325</v>
      </c>
      <c r="C1139" s="167">
        <v>487</v>
      </c>
      <c r="D1139" s="203">
        <f t="shared" si="167"/>
        <v>470.46282090620849</v>
      </c>
      <c r="E1139" s="169">
        <f t="shared" si="168"/>
        <v>529.12860922581388</v>
      </c>
      <c r="F1139" s="168">
        <f t="shared" si="169"/>
        <v>45997.15</v>
      </c>
      <c r="G1139" s="170"/>
      <c r="H1139" s="7"/>
    </row>
    <row r="1140" spans="1:8" outlineLevel="1">
      <c r="A1140" s="108" t="s">
        <v>1056</v>
      </c>
      <c r="B1140" s="171" t="s">
        <v>4326</v>
      </c>
      <c r="C1140" s="166">
        <v>398</v>
      </c>
      <c r="D1140" s="203">
        <f t="shared" si="167"/>
        <v>384.48501585353381</v>
      </c>
      <c r="E1140" s="169">
        <f t="shared" si="168"/>
        <v>432.42954101000799</v>
      </c>
      <c r="F1140" s="168">
        <f t="shared" si="169"/>
        <v>37591.1</v>
      </c>
      <c r="G1140" s="171"/>
      <c r="H1140" s="7"/>
    </row>
    <row r="1141" spans="1:8" outlineLevel="1">
      <c r="A1141" s="107" t="s">
        <v>1057</v>
      </c>
      <c r="B1141" s="170" t="s">
        <v>4327</v>
      </c>
      <c r="C1141" s="167">
        <v>449</v>
      </c>
      <c r="D1141" s="203">
        <f t="shared" si="167"/>
        <v>433.75319627697661</v>
      </c>
      <c r="E1141" s="169">
        <f t="shared" si="168"/>
        <v>487.84136661681811</v>
      </c>
      <c r="F1141" s="168">
        <f t="shared" si="169"/>
        <v>42408.05</v>
      </c>
      <c r="G1141" s="170"/>
      <c r="H1141" s="7"/>
    </row>
    <row r="1142" spans="1:8" outlineLevel="1">
      <c r="A1142" s="108" t="s">
        <v>1058</v>
      </c>
      <c r="B1142" s="171" t="s">
        <v>4328</v>
      </c>
      <c r="C1142" s="166">
        <v>432</v>
      </c>
      <c r="D1142" s="203">
        <f t="shared" si="167"/>
        <v>417.33046946916232</v>
      </c>
      <c r="E1142" s="169">
        <f t="shared" si="168"/>
        <v>469.37075808121477</v>
      </c>
      <c r="F1142" s="168">
        <f t="shared" si="169"/>
        <v>40802.400000000001</v>
      </c>
      <c r="G1142" s="171"/>
      <c r="H1142" s="7"/>
    </row>
    <row r="1143" spans="1:8" outlineLevel="1">
      <c r="A1143" s="107" t="s">
        <v>1059</v>
      </c>
      <c r="B1143" s="170" t="s">
        <v>4329</v>
      </c>
      <c r="C1143" s="167">
        <v>432</v>
      </c>
      <c r="D1143" s="203">
        <f t="shared" si="167"/>
        <v>417.33046946916232</v>
      </c>
      <c r="E1143" s="169">
        <f t="shared" si="168"/>
        <v>469.37075808121477</v>
      </c>
      <c r="F1143" s="168">
        <f t="shared" si="169"/>
        <v>40802.400000000001</v>
      </c>
      <c r="G1143" s="170"/>
      <c r="H1143" s="7"/>
    </row>
    <row r="1144" spans="1:8" outlineLevel="1">
      <c r="A1144" s="108" t="s">
        <v>1060</v>
      </c>
      <c r="B1144" s="171" t="s">
        <v>4330</v>
      </c>
      <c r="C1144" s="166">
        <v>476</v>
      </c>
      <c r="D1144" s="203">
        <f t="shared" si="167"/>
        <v>459.83635061879926</v>
      </c>
      <c r="E1144" s="169">
        <f t="shared" si="168"/>
        <v>517.17703899689411</v>
      </c>
      <c r="F1144" s="168">
        <f t="shared" si="169"/>
        <v>44958.200000000004</v>
      </c>
      <c r="G1144" s="171"/>
      <c r="H1144" s="7"/>
    </row>
    <row r="1145" spans="1:8" outlineLevel="1">
      <c r="A1145" s="107" t="s">
        <v>1061</v>
      </c>
      <c r="B1145" s="170" t="s">
        <v>4331</v>
      </c>
      <c r="C1145" s="167">
        <v>476</v>
      </c>
      <c r="D1145" s="203">
        <f t="shared" si="167"/>
        <v>459.83635061879926</v>
      </c>
      <c r="E1145" s="169">
        <f t="shared" si="168"/>
        <v>517.17703899689411</v>
      </c>
      <c r="F1145" s="168">
        <f t="shared" si="169"/>
        <v>44958.200000000004</v>
      </c>
      <c r="G1145" s="170"/>
      <c r="H1145" s="7"/>
    </row>
    <row r="1146" spans="1:8" outlineLevel="1">
      <c r="A1146" s="108" t="s">
        <v>1062</v>
      </c>
      <c r="B1146" s="171" t="s">
        <v>4332</v>
      </c>
      <c r="C1146" s="166">
        <v>423</v>
      </c>
      <c r="D1146" s="203">
        <f t="shared" si="167"/>
        <v>408.63608468855477</v>
      </c>
      <c r="E1146" s="169">
        <f t="shared" si="168"/>
        <v>459.59220062118942</v>
      </c>
      <c r="F1146" s="168">
        <f t="shared" si="169"/>
        <v>39952.35</v>
      </c>
      <c r="G1146" s="171"/>
      <c r="H1146" s="7"/>
    </row>
    <row r="1147" spans="1:8" outlineLevel="1">
      <c r="A1147" s="107" t="s">
        <v>1063</v>
      </c>
      <c r="B1147" s="170" t="s">
        <v>4333</v>
      </c>
      <c r="C1147" s="167">
        <v>481</v>
      </c>
      <c r="D1147" s="203">
        <f t="shared" si="167"/>
        <v>464.6665643858035</v>
      </c>
      <c r="E1147" s="169">
        <f t="shared" si="168"/>
        <v>522.60957091913031</v>
      </c>
      <c r="F1147" s="168">
        <f t="shared" si="169"/>
        <v>45430.450000000004</v>
      </c>
      <c r="G1147" s="170"/>
      <c r="H1147" s="7"/>
    </row>
    <row r="1148" spans="1:8" outlineLevel="1">
      <c r="A1148" s="108" t="s">
        <v>1064</v>
      </c>
      <c r="B1148" s="171" t="s">
        <v>4334</v>
      </c>
      <c r="C1148" s="166">
        <v>428</v>
      </c>
      <c r="D1148" s="203">
        <f t="shared" si="167"/>
        <v>413.46629845555896</v>
      </c>
      <c r="E1148" s="169">
        <f t="shared" si="168"/>
        <v>465.02473254342567</v>
      </c>
      <c r="F1148" s="168">
        <f t="shared" si="169"/>
        <v>40424.6</v>
      </c>
      <c r="G1148" s="171"/>
      <c r="H1148" s="7"/>
    </row>
    <row r="1149" spans="1:8" outlineLevel="1">
      <c r="A1149" s="107" t="s">
        <v>1065</v>
      </c>
      <c r="B1149" s="170" t="s">
        <v>4335</v>
      </c>
      <c r="C1149" s="167">
        <v>487</v>
      </c>
      <c r="D1149" s="203">
        <f t="shared" si="167"/>
        <v>470.46282090620849</v>
      </c>
      <c r="E1149" s="169">
        <f t="shared" si="168"/>
        <v>529.12860922581388</v>
      </c>
      <c r="F1149" s="168">
        <f t="shared" si="169"/>
        <v>45997.15</v>
      </c>
      <c r="G1149" s="170"/>
      <c r="H1149" s="7"/>
    </row>
    <row r="1150" spans="1:8" outlineLevel="1">
      <c r="A1150" s="108" t="s">
        <v>1066</v>
      </c>
      <c r="B1150" s="171" t="s">
        <v>4336</v>
      </c>
      <c r="C1150" s="166">
        <v>398</v>
      </c>
      <c r="D1150" s="203">
        <f t="shared" si="167"/>
        <v>384.48501585353381</v>
      </c>
      <c r="E1150" s="169">
        <f t="shared" si="168"/>
        <v>432.42954101000799</v>
      </c>
      <c r="F1150" s="168">
        <f t="shared" si="169"/>
        <v>37591.1</v>
      </c>
      <c r="G1150" s="171"/>
      <c r="H1150" s="7"/>
    </row>
    <row r="1151" spans="1:8" outlineLevel="1">
      <c r="A1151" s="107" t="s">
        <v>1067</v>
      </c>
      <c r="B1151" s="170" t="s">
        <v>4337</v>
      </c>
      <c r="C1151" s="167">
        <v>449</v>
      </c>
      <c r="D1151" s="203">
        <f t="shared" si="167"/>
        <v>433.75319627697661</v>
      </c>
      <c r="E1151" s="169">
        <f t="shared" si="168"/>
        <v>487.84136661681811</v>
      </c>
      <c r="F1151" s="168">
        <f t="shared" si="169"/>
        <v>42408.05</v>
      </c>
      <c r="G1151" s="170"/>
      <c r="H1151" s="7"/>
    </row>
    <row r="1152" spans="1:8" outlineLevel="1">
      <c r="A1152" s="108" t="s">
        <v>1068</v>
      </c>
      <c r="B1152" s="171" t="s">
        <v>4338</v>
      </c>
      <c r="C1152" s="166">
        <v>432</v>
      </c>
      <c r="D1152" s="203">
        <f t="shared" si="167"/>
        <v>417.33046946916232</v>
      </c>
      <c r="E1152" s="169">
        <f t="shared" si="168"/>
        <v>469.37075808121477</v>
      </c>
      <c r="F1152" s="168">
        <f t="shared" si="169"/>
        <v>40802.400000000001</v>
      </c>
      <c r="G1152" s="171"/>
      <c r="H1152" s="7"/>
    </row>
    <row r="1153" spans="1:8" outlineLevel="1">
      <c r="A1153" s="107" t="s">
        <v>1069</v>
      </c>
      <c r="B1153" s="170" t="s">
        <v>4339</v>
      </c>
      <c r="C1153" s="167">
        <v>432</v>
      </c>
      <c r="D1153" s="203">
        <f t="shared" si="167"/>
        <v>417.33046946916232</v>
      </c>
      <c r="E1153" s="169">
        <f t="shared" si="168"/>
        <v>469.37075808121477</v>
      </c>
      <c r="F1153" s="168">
        <f t="shared" si="169"/>
        <v>40802.400000000001</v>
      </c>
      <c r="G1153" s="170"/>
      <c r="H1153" s="7"/>
    </row>
    <row r="1154" spans="1:8" outlineLevel="1">
      <c r="A1154" s="108" t="s">
        <v>1070</v>
      </c>
      <c r="B1154" s="171" t="s">
        <v>4340</v>
      </c>
      <c r="C1154" s="166">
        <v>476</v>
      </c>
      <c r="D1154" s="203">
        <f t="shared" si="167"/>
        <v>459.83635061879926</v>
      </c>
      <c r="E1154" s="169">
        <f t="shared" si="168"/>
        <v>517.17703899689411</v>
      </c>
      <c r="F1154" s="168">
        <f t="shared" si="169"/>
        <v>44958.200000000004</v>
      </c>
      <c r="G1154" s="171"/>
      <c r="H1154" s="7"/>
    </row>
    <row r="1155" spans="1:8" outlineLevel="1">
      <c r="A1155" s="107" t="s">
        <v>1071</v>
      </c>
      <c r="B1155" s="170" t="s">
        <v>4341</v>
      </c>
      <c r="C1155" s="167">
        <v>476</v>
      </c>
      <c r="D1155" s="203">
        <f t="shared" si="167"/>
        <v>459.83635061879926</v>
      </c>
      <c r="E1155" s="169">
        <f t="shared" si="168"/>
        <v>517.17703899689411</v>
      </c>
      <c r="F1155" s="168">
        <f t="shared" si="169"/>
        <v>44958.200000000004</v>
      </c>
      <c r="G1155" s="170"/>
      <c r="H1155" s="7"/>
    </row>
    <row r="1156" spans="1:8" outlineLevel="1">
      <c r="A1156" s="108" t="s">
        <v>1072</v>
      </c>
      <c r="B1156" s="171" t="s">
        <v>4342</v>
      </c>
      <c r="C1156" s="166">
        <v>423</v>
      </c>
      <c r="D1156" s="203">
        <f t="shared" si="167"/>
        <v>408.63608468855477</v>
      </c>
      <c r="E1156" s="169">
        <f t="shared" si="168"/>
        <v>459.59220062118942</v>
      </c>
      <c r="F1156" s="168">
        <f t="shared" si="169"/>
        <v>39952.35</v>
      </c>
      <c r="G1156" s="171"/>
      <c r="H1156" s="7"/>
    </row>
    <row r="1157" spans="1:8" outlineLevel="1">
      <c r="A1157" s="107" t="s">
        <v>1073</v>
      </c>
      <c r="B1157" s="170" t="s">
        <v>4343</v>
      </c>
      <c r="C1157" s="167">
        <v>481</v>
      </c>
      <c r="D1157" s="203">
        <f t="shared" si="167"/>
        <v>464.6665643858035</v>
      </c>
      <c r="E1157" s="169">
        <f t="shared" si="168"/>
        <v>522.60957091913031</v>
      </c>
      <c r="F1157" s="168">
        <f t="shared" si="169"/>
        <v>45430.450000000004</v>
      </c>
      <c r="G1157" s="170"/>
      <c r="H1157" s="7"/>
    </row>
    <row r="1158" spans="1:8" outlineLevel="1">
      <c r="A1158" s="108" t="s">
        <v>1074</v>
      </c>
      <c r="B1158" s="171" t="s">
        <v>4344</v>
      </c>
      <c r="C1158" s="166">
        <v>425</v>
      </c>
      <c r="D1158" s="203">
        <f t="shared" si="167"/>
        <v>410.56817019535646</v>
      </c>
      <c r="E1158" s="169">
        <f t="shared" si="168"/>
        <v>461.76521339008394</v>
      </c>
      <c r="F1158" s="168">
        <f t="shared" si="169"/>
        <v>40141.25</v>
      </c>
      <c r="G1158" s="180" t="s">
        <v>1075</v>
      </c>
      <c r="H1158" s="7"/>
    </row>
    <row r="1159" spans="1:8" outlineLevel="1">
      <c r="A1159" s="107" t="s">
        <v>1076</v>
      </c>
      <c r="B1159" s="170" t="s">
        <v>4345</v>
      </c>
      <c r="C1159" s="167">
        <v>475</v>
      </c>
      <c r="D1159" s="203">
        <f t="shared" si="167"/>
        <v>458.87030786539839</v>
      </c>
      <c r="E1159" s="169">
        <f t="shared" si="168"/>
        <v>516.09053261244674</v>
      </c>
      <c r="F1159" s="168">
        <f t="shared" si="169"/>
        <v>44863.75</v>
      </c>
      <c r="G1159" s="181" t="s">
        <v>1075</v>
      </c>
      <c r="H1159" s="7"/>
    </row>
    <row r="1160" spans="1:8" outlineLevel="1">
      <c r="A1160" s="108" t="s">
        <v>1077</v>
      </c>
      <c r="B1160" s="171" t="s">
        <v>4346</v>
      </c>
      <c r="C1160" s="166">
        <v>425</v>
      </c>
      <c r="D1160" s="203">
        <f t="shared" si="167"/>
        <v>410.56817019535646</v>
      </c>
      <c r="E1160" s="169">
        <f t="shared" si="168"/>
        <v>461.76521339008394</v>
      </c>
      <c r="F1160" s="168">
        <f t="shared" si="169"/>
        <v>40141.25</v>
      </c>
      <c r="G1160" s="180" t="s">
        <v>1075</v>
      </c>
      <c r="H1160" s="7"/>
    </row>
    <row r="1161" spans="1:8" outlineLevel="1">
      <c r="A1161" s="107" t="s">
        <v>1078</v>
      </c>
      <c r="B1161" s="170" t="s">
        <v>4347</v>
      </c>
      <c r="C1161" s="167">
        <v>478</v>
      </c>
      <c r="D1161" s="203">
        <f t="shared" si="167"/>
        <v>461.76843612560089</v>
      </c>
      <c r="E1161" s="169">
        <f t="shared" si="168"/>
        <v>519.35005176578852</v>
      </c>
      <c r="F1161" s="168">
        <f t="shared" si="169"/>
        <v>45147.1</v>
      </c>
      <c r="G1161" s="181" t="s">
        <v>1075</v>
      </c>
      <c r="H1161" s="7"/>
    </row>
    <row r="1162" spans="1:8" outlineLevel="1">
      <c r="A1162" s="108" t="s">
        <v>1079</v>
      </c>
      <c r="B1162" s="171" t="s">
        <v>4348</v>
      </c>
      <c r="C1162" s="166">
        <v>499</v>
      </c>
      <c r="D1162" s="203">
        <f t="shared" si="167"/>
        <v>482.05533394701854</v>
      </c>
      <c r="E1162" s="169">
        <f t="shared" si="168"/>
        <v>542.1666858391809</v>
      </c>
      <c r="F1162" s="168">
        <f t="shared" si="169"/>
        <v>47130.55</v>
      </c>
      <c r="G1162" s="180" t="s">
        <v>1075</v>
      </c>
      <c r="H1162" s="7"/>
    </row>
    <row r="1163" spans="1:8" ht="22.5" outlineLevel="1">
      <c r="A1163" s="96" t="s">
        <v>2928</v>
      </c>
      <c r="B1163" s="97"/>
      <c r="C1163" s="245"/>
      <c r="D1163" s="212"/>
      <c r="E1163" s="98"/>
      <c r="F1163" s="99"/>
      <c r="G1163" s="105"/>
      <c r="H1163" s="7"/>
    </row>
    <row r="1164" spans="1:8" outlineLevel="1">
      <c r="A1164" s="107" t="s">
        <v>1080</v>
      </c>
      <c r="B1164" s="170" t="s">
        <v>4349</v>
      </c>
      <c r="C1164" s="167">
        <v>209</v>
      </c>
      <c r="D1164" s="203">
        <f t="shared" ref="D1164" si="170">F1164/$D$1</f>
        <v>201.9029354607753</v>
      </c>
      <c r="E1164" s="169">
        <f t="shared" ref="E1164" si="171">F1164/$D$3</f>
        <v>227.07983434947656</v>
      </c>
      <c r="F1164" s="168">
        <f t="shared" ref="F1164" si="172">C1164*$D$2</f>
        <v>19740.05</v>
      </c>
      <c r="G1164" s="170"/>
      <c r="H1164" s="7"/>
    </row>
    <row r="1165" spans="1:8" ht="22.5" outlineLevel="1">
      <c r="A1165" s="96" t="s">
        <v>2897</v>
      </c>
      <c r="B1165" s="97"/>
      <c r="C1165" s="245"/>
      <c r="D1165" s="212"/>
      <c r="E1165" s="98"/>
      <c r="F1165" s="99"/>
      <c r="G1165" s="105"/>
    </row>
    <row r="1166" spans="1:8" outlineLevel="1">
      <c r="A1166" s="107" t="s">
        <v>1081</v>
      </c>
      <c r="B1166" s="170" t="s">
        <v>4350</v>
      </c>
      <c r="C1166" s="167">
        <v>259</v>
      </c>
      <c r="D1166" s="203">
        <f t="shared" ref="D1166" si="173">F1166/$D$1</f>
        <v>250.20507313081723</v>
      </c>
      <c r="E1166" s="169">
        <f t="shared" ref="E1166" si="174">F1166/$D$3</f>
        <v>281.40515357183938</v>
      </c>
      <c r="F1166" s="168">
        <f t="shared" ref="F1166" si="175">C1166*$D$2</f>
        <v>24462.55</v>
      </c>
      <c r="G1166" s="170"/>
    </row>
    <row r="1167" spans="1:8" ht="22.5" outlineLevel="1">
      <c r="A1167" s="96" t="s">
        <v>420</v>
      </c>
      <c r="B1167" s="97"/>
      <c r="C1167" s="245"/>
      <c r="D1167" s="212"/>
      <c r="E1167" s="98"/>
      <c r="F1167" s="99"/>
      <c r="G1167" s="105"/>
    </row>
    <row r="1168" spans="1:8" outlineLevel="1">
      <c r="A1168" s="107" t="s">
        <v>1082</v>
      </c>
      <c r="B1168" s="192" t="s">
        <v>4351</v>
      </c>
      <c r="C1168" s="167">
        <v>23</v>
      </c>
      <c r="D1168" s="203">
        <f t="shared" ref="D1168:D1174" si="176">F1168/$D$1</f>
        <v>22.218983328219291</v>
      </c>
      <c r="E1168" s="169">
        <f t="shared" ref="E1168:E1174" si="177">F1168/$D$3</f>
        <v>24.989646842286895</v>
      </c>
      <c r="F1168" s="168">
        <f t="shared" ref="F1168:F1174" si="178">C1168*$D$2</f>
        <v>2172.35</v>
      </c>
      <c r="G1168" s="170"/>
    </row>
    <row r="1169" spans="1:7" outlineLevel="1">
      <c r="A1169" s="108" t="s">
        <v>1083</v>
      </c>
      <c r="B1169" s="171" t="s">
        <v>4352</v>
      </c>
      <c r="C1169" s="166">
        <v>55</v>
      </c>
      <c r="D1169" s="203">
        <f t="shared" si="176"/>
        <v>53.132351437046133</v>
      </c>
      <c r="E1169" s="169">
        <f t="shared" si="177"/>
        <v>59.757851144599101</v>
      </c>
      <c r="F1169" s="168">
        <f t="shared" si="178"/>
        <v>5194.75</v>
      </c>
      <c r="G1169" s="171"/>
    </row>
    <row r="1170" spans="1:7" outlineLevel="1">
      <c r="A1170" s="107" t="s">
        <v>1084</v>
      </c>
      <c r="B1170" s="170" t="s">
        <v>4353</v>
      </c>
      <c r="C1170" s="167">
        <v>35</v>
      </c>
      <c r="D1170" s="203">
        <f t="shared" si="176"/>
        <v>33.811496369029356</v>
      </c>
      <c r="E1170" s="169">
        <f t="shared" si="177"/>
        <v>38.02772345565397</v>
      </c>
      <c r="F1170" s="168">
        <f t="shared" si="178"/>
        <v>3305.75</v>
      </c>
      <c r="G1170" s="170" t="s">
        <v>1085</v>
      </c>
    </row>
    <row r="1171" spans="1:7" outlineLevel="1">
      <c r="A1171" s="108" t="s">
        <v>1086</v>
      </c>
      <c r="B1171" s="171" t="s">
        <v>4354</v>
      </c>
      <c r="C1171" s="166">
        <v>36</v>
      </c>
      <c r="D1171" s="203">
        <f t="shared" si="176"/>
        <v>34.777539122430198</v>
      </c>
      <c r="E1171" s="169">
        <f t="shared" si="177"/>
        <v>39.114229840101231</v>
      </c>
      <c r="F1171" s="168">
        <f t="shared" si="178"/>
        <v>3400.2000000000003</v>
      </c>
      <c r="G1171" s="111" t="s">
        <v>1087</v>
      </c>
    </row>
    <row r="1172" spans="1:7" outlineLevel="1">
      <c r="A1172" s="107" t="s">
        <v>1088</v>
      </c>
      <c r="B1172" s="170" t="s">
        <v>4355</v>
      </c>
      <c r="C1172" s="167">
        <v>96</v>
      </c>
      <c r="D1172" s="203">
        <f t="shared" si="176"/>
        <v>92.74010432648052</v>
      </c>
      <c r="E1172" s="169">
        <f t="shared" si="177"/>
        <v>104.30461290693661</v>
      </c>
      <c r="F1172" s="168">
        <f t="shared" si="178"/>
        <v>9067.2000000000007</v>
      </c>
      <c r="G1172" s="170"/>
    </row>
    <row r="1173" spans="1:7" outlineLevel="1">
      <c r="A1173" s="108" t="s">
        <v>1089</v>
      </c>
      <c r="B1173" s="171" t="s">
        <v>4356</v>
      </c>
      <c r="C1173" s="166">
        <v>122</v>
      </c>
      <c r="D1173" s="203">
        <f t="shared" si="176"/>
        <v>117.85721591490233</v>
      </c>
      <c r="E1173" s="169">
        <f t="shared" si="177"/>
        <v>132.55377890256526</v>
      </c>
      <c r="F1173" s="168">
        <f t="shared" si="178"/>
        <v>11522.9</v>
      </c>
      <c r="G1173" s="171" t="s">
        <v>1090</v>
      </c>
    </row>
    <row r="1174" spans="1:7" outlineLevel="1">
      <c r="A1174" s="107" t="s">
        <v>1091</v>
      </c>
      <c r="B1174" s="170" t="s">
        <v>4357</v>
      </c>
      <c r="C1174" s="167">
        <v>18</v>
      </c>
      <c r="D1174" s="203">
        <f t="shared" si="176"/>
        <v>17.388769561215099</v>
      </c>
      <c r="E1174" s="169">
        <f t="shared" si="177"/>
        <v>19.557114920050616</v>
      </c>
      <c r="F1174" s="168">
        <f t="shared" si="178"/>
        <v>1700.1000000000001</v>
      </c>
      <c r="G1174" s="170" t="s">
        <v>1092</v>
      </c>
    </row>
    <row r="1175" spans="1:7" ht="22.5" outlineLevel="1">
      <c r="A1175" s="96" t="s">
        <v>2899</v>
      </c>
      <c r="B1175" s="97"/>
      <c r="C1175" s="245"/>
      <c r="D1175" s="212"/>
      <c r="E1175" s="98"/>
      <c r="F1175" s="99"/>
      <c r="G1175" s="97"/>
    </row>
    <row r="1176" spans="1:7" outlineLevel="1">
      <c r="A1176" s="107" t="s">
        <v>1093</v>
      </c>
      <c r="B1176" s="170" t="s">
        <v>4358</v>
      </c>
      <c r="C1176" s="167">
        <v>81</v>
      </c>
      <c r="D1176" s="203">
        <f t="shared" ref="D1176:D1187" si="179">F1176/$D$1</f>
        <v>78.249463025467932</v>
      </c>
      <c r="E1176" s="169">
        <f t="shared" ref="E1176:E1187" si="180">F1176/$D$3</f>
        <v>88.007017140227759</v>
      </c>
      <c r="F1176" s="168">
        <f t="shared" ref="F1176:F1187" si="181">C1176*$D$2</f>
        <v>7650.45</v>
      </c>
      <c r="G1176" s="170"/>
    </row>
    <row r="1177" spans="1:7" outlineLevel="1">
      <c r="A1177" s="108" t="s">
        <v>1094</v>
      </c>
      <c r="B1177" s="171" t="s">
        <v>4359</v>
      </c>
      <c r="C1177" s="166">
        <v>81</v>
      </c>
      <c r="D1177" s="203">
        <f t="shared" si="179"/>
        <v>78.249463025467932</v>
      </c>
      <c r="E1177" s="169">
        <f t="shared" si="180"/>
        <v>88.007017140227759</v>
      </c>
      <c r="F1177" s="168">
        <f t="shared" si="181"/>
        <v>7650.45</v>
      </c>
      <c r="G1177" s="171"/>
    </row>
    <row r="1178" spans="1:7" outlineLevel="1">
      <c r="A1178" s="107" t="s">
        <v>1095</v>
      </c>
      <c r="B1178" s="170" t="s">
        <v>4360</v>
      </c>
      <c r="C1178" s="167">
        <v>85</v>
      </c>
      <c r="D1178" s="203">
        <f t="shared" si="179"/>
        <v>82.113634039071286</v>
      </c>
      <c r="E1178" s="169">
        <f t="shared" si="180"/>
        <v>92.353042678016791</v>
      </c>
      <c r="F1178" s="168">
        <f t="shared" si="181"/>
        <v>8028.25</v>
      </c>
      <c r="G1178" s="170"/>
    </row>
    <row r="1179" spans="1:7" outlineLevel="1">
      <c r="A1179" s="108" t="s">
        <v>1096</v>
      </c>
      <c r="B1179" s="171" t="s">
        <v>4361</v>
      </c>
      <c r="C1179" s="166">
        <v>82</v>
      </c>
      <c r="D1179" s="203">
        <f t="shared" si="179"/>
        <v>79.215505778868788</v>
      </c>
      <c r="E1179" s="169">
        <f t="shared" si="180"/>
        <v>89.093523524675021</v>
      </c>
      <c r="F1179" s="168">
        <f t="shared" si="181"/>
        <v>7744.9000000000005</v>
      </c>
      <c r="G1179" s="171"/>
    </row>
    <row r="1180" spans="1:7" outlineLevel="1">
      <c r="A1180" s="107" t="s">
        <v>1097</v>
      </c>
      <c r="B1180" s="170" t="s">
        <v>4362</v>
      </c>
      <c r="C1180" s="167">
        <v>83</v>
      </c>
      <c r="D1180" s="203">
        <f t="shared" si="179"/>
        <v>80.181548532269616</v>
      </c>
      <c r="E1180" s="169">
        <f t="shared" si="180"/>
        <v>90.180029909122283</v>
      </c>
      <c r="F1180" s="168">
        <f t="shared" si="181"/>
        <v>7839.35</v>
      </c>
      <c r="G1180" s="170"/>
    </row>
    <row r="1181" spans="1:7" outlineLevel="1">
      <c r="A1181" s="108" t="s">
        <v>1098</v>
      </c>
      <c r="B1181" s="171" t="s">
        <v>4363</v>
      </c>
      <c r="C1181" s="166">
        <v>85</v>
      </c>
      <c r="D1181" s="203">
        <f t="shared" si="179"/>
        <v>82.113634039071286</v>
      </c>
      <c r="E1181" s="169">
        <f t="shared" si="180"/>
        <v>92.353042678016791</v>
      </c>
      <c r="F1181" s="168">
        <f t="shared" si="181"/>
        <v>8028.25</v>
      </c>
      <c r="G1181" s="171"/>
    </row>
    <row r="1182" spans="1:7" outlineLevel="1">
      <c r="A1182" s="107" t="s">
        <v>1099</v>
      </c>
      <c r="B1182" s="170" t="s">
        <v>4364</v>
      </c>
      <c r="C1182" s="167">
        <v>85</v>
      </c>
      <c r="D1182" s="203">
        <f t="shared" si="179"/>
        <v>82.113634039071286</v>
      </c>
      <c r="E1182" s="169">
        <f t="shared" si="180"/>
        <v>92.353042678016791</v>
      </c>
      <c r="F1182" s="168">
        <f t="shared" si="181"/>
        <v>8028.25</v>
      </c>
      <c r="G1182" s="170"/>
    </row>
    <row r="1183" spans="1:7" outlineLevel="1">
      <c r="A1183" s="108" t="s">
        <v>1100</v>
      </c>
      <c r="B1183" s="171" t="s">
        <v>4365</v>
      </c>
      <c r="C1183" s="166">
        <v>85</v>
      </c>
      <c r="D1183" s="203">
        <f t="shared" si="179"/>
        <v>82.113634039071286</v>
      </c>
      <c r="E1183" s="169">
        <f t="shared" si="180"/>
        <v>92.353042678016791</v>
      </c>
      <c r="F1183" s="168">
        <f t="shared" si="181"/>
        <v>8028.25</v>
      </c>
      <c r="G1183" s="171"/>
    </row>
    <row r="1184" spans="1:7" outlineLevel="1">
      <c r="A1184" s="107" t="s">
        <v>1101</v>
      </c>
      <c r="B1184" s="170" t="s">
        <v>4366</v>
      </c>
      <c r="C1184" s="167">
        <v>87</v>
      </c>
      <c r="D1184" s="203">
        <f t="shared" si="179"/>
        <v>84.04571954587297</v>
      </c>
      <c r="E1184" s="169">
        <f t="shared" si="180"/>
        <v>94.5260554469113</v>
      </c>
      <c r="F1184" s="168">
        <f t="shared" si="181"/>
        <v>8217.15</v>
      </c>
      <c r="G1184" s="170"/>
    </row>
    <row r="1185" spans="1:7" outlineLevel="1">
      <c r="A1185" s="108" t="s">
        <v>1102</v>
      </c>
      <c r="B1185" s="171" t="s">
        <v>4367</v>
      </c>
      <c r="C1185" s="166">
        <v>87</v>
      </c>
      <c r="D1185" s="203">
        <f t="shared" si="179"/>
        <v>84.04571954587297</v>
      </c>
      <c r="E1185" s="169">
        <f t="shared" si="180"/>
        <v>94.5260554469113</v>
      </c>
      <c r="F1185" s="168">
        <f t="shared" si="181"/>
        <v>8217.15</v>
      </c>
      <c r="G1185" s="171"/>
    </row>
    <row r="1186" spans="1:7" outlineLevel="1">
      <c r="A1186" s="107" t="s">
        <v>1103</v>
      </c>
      <c r="B1186" s="170" t="s">
        <v>4368</v>
      </c>
      <c r="C1186" s="167">
        <v>87</v>
      </c>
      <c r="D1186" s="203">
        <f t="shared" si="179"/>
        <v>84.04571954587297</v>
      </c>
      <c r="E1186" s="169">
        <f t="shared" si="180"/>
        <v>94.5260554469113</v>
      </c>
      <c r="F1186" s="168">
        <f t="shared" si="181"/>
        <v>8217.15</v>
      </c>
      <c r="G1186" s="170"/>
    </row>
    <row r="1187" spans="1:7" outlineLevel="1">
      <c r="A1187" s="108" t="s">
        <v>1104</v>
      </c>
      <c r="B1187" s="171" t="s">
        <v>4369</v>
      </c>
      <c r="C1187" s="166">
        <v>87</v>
      </c>
      <c r="D1187" s="203">
        <f t="shared" si="179"/>
        <v>84.04571954587297</v>
      </c>
      <c r="E1187" s="169">
        <f t="shared" si="180"/>
        <v>94.5260554469113</v>
      </c>
      <c r="F1187" s="168">
        <f t="shared" si="181"/>
        <v>8217.15</v>
      </c>
      <c r="G1187" s="171"/>
    </row>
    <row r="1188" spans="1:7" ht="22.5" outlineLevel="1">
      <c r="A1188" s="96" t="s">
        <v>2900</v>
      </c>
      <c r="B1188" s="97"/>
      <c r="C1188" s="245"/>
      <c r="D1188" s="212"/>
      <c r="E1188" s="98"/>
      <c r="F1188" s="99"/>
      <c r="G1188" s="97"/>
    </row>
    <row r="1189" spans="1:7" outlineLevel="1">
      <c r="A1189" s="107" t="s">
        <v>1105</v>
      </c>
      <c r="B1189" s="170" t="s">
        <v>4370</v>
      </c>
      <c r="C1189" s="167">
        <v>94</v>
      </c>
      <c r="D1189" s="203">
        <f t="shared" ref="D1189:D1243" si="182">F1189/$D$1</f>
        <v>90.80801881967885</v>
      </c>
      <c r="E1189" s="169">
        <f t="shared" ref="E1189:E1243" si="183">F1189/$D$3</f>
        <v>102.1316001380421</v>
      </c>
      <c r="F1189" s="168">
        <f t="shared" ref="F1189:F1243" si="184">C1189*$D$2</f>
        <v>8878.3000000000011</v>
      </c>
      <c r="G1189" s="170"/>
    </row>
    <row r="1190" spans="1:7" outlineLevel="1">
      <c r="A1190" s="108" t="s">
        <v>1106</v>
      </c>
      <c r="B1190" s="171" t="s">
        <v>4371</v>
      </c>
      <c r="C1190" s="166">
        <v>91</v>
      </c>
      <c r="D1190" s="203">
        <f t="shared" si="182"/>
        <v>87.909890559476338</v>
      </c>
      <c r="E1190" s="169">
        <f t="shared" si="183"/>
        <v>98.872080984700332</v>
      </c>
      <c r="F1190" s="168">
        <f t="shared" si="184"/>
        <v>8594.9500000000007</v>
      </c>
      <c r="G1190" s="171"/>
    </row>
    <row r="1191" spans="1:7" outlineLevel="1">
      <c r="A1191" s="107" t="s">
        <v>1107</v>
      </c>
      <c r="B1191" s="170" t="s">
        <v>4372</v>
      </c>
      <c r="C1191" s="167">
        <v>94</v>
      </c>
      <c r="D1191" s="203">
        <f t="shared" si="182"/>
        <v>90.80801881967885</v>
      </c>
      <c r="E1191" s="169">
        <f t="shared" si="183"/>
        <v>102.1316001380421</v>
      </c>
      <c r="F1191" s="168">
        <f t="shared" si="184"/>
        <v>8878.3000000000011</v>
      </c>
      <c r="G1191" s="170"/>
    </row>
    <row r="1192" spans="1:7" outlineLevel="1">
      <c r="A1192" s="108" t="s">
        <v>1108</v>
      </c>
      <c r="B1192" s="171" t="s">
        <v>4373</v>
      </c>
      <c r="C1192" s="166">
        <v>91</v>
      </c>
      <c r="D1192" s="203">
        <f t="shared" si="182"/>
        <v>87.909890559476338</v>
      </c>
      <c r="E1192" s="169">
        <f t="shared" si="183"/>
        <v>98.872080984700332</v>
      </c>
      <c r="F1192" s="168">
        <f t="shared" si="184"/>
        <v>8594.9500000000007</v>
      </c>
      <c r="G1192" s="171"/>
    </row>
    <row r="1193" spans="1:7" outlineLevel="1">
      <c r="A1193" s="107" t="s">
        <v>1109</v>
      </c>
      <c r="B1193" s="170" t="s">
        <v>4374</v>
      </c>
      <c r="C1193" s="167">
        <v>94</v>
      </c>
      <c r="D1193" s="203">
        <f t="shared" si="182"/>
        <v>90.80801881967885</v>
      </c>
      <c r="E1193" s="169">
        <f t="shared" si="183"/>
        <v>102.1316001380421</v>
      </c>
      <c r="F1193" s="168">
        <f t="shared" si="184"/>
        <v>8878.3000000000011</v>
      </c>
      <c r="G1193" s="193"/>
    </row>
    <row r="1194" spans="1:7" outlineLevel="1">
      <c r="A1194" s="108" t="s">
        <v>1110</v>
      </c>
      <c r="B1194" s="171" t="s">
        <v>4375</v>
      </c>
      <c r="C1194" s="166">
        <v>91</v>
      </c>
      <c r="D1194" s="203">
        <f t="shared" si="182"/>
        <v>87.909890559476338</v>
      </c>
      <c r="E1194" s="169">
        <f t="shared" si="183"/>
        <v>98.872080984700332</v>
      </c>
      <c r="F1194" s="168">
        <f t="shared" si="184"/>
        <v>8594.9500000000007</v>
      </c>
      <c r="G1194" s="194"/>
    </row>
    <row r="1195" spans="1:7" outlineLevel="1">
      <c r="A1195" s="107" t="s">
        <v>1111</v>
      </c>
      <c r="B1195" s="170" t="s">
        <v>4376</v>
      </c>
      <c r="C1195" s="167">
        <v>106</v>
      </c>
      <c r="D1195" s="203">
        <f t="shared" si="182"/>
        <v>102.40053186048891</v>
      </c>
      <c r="E1195" s="169">
        <f t="shared" si="183"/>
        <v>115.16967675140918</v>
      </c>
      <c r="F1195" s="168">
        <f t="shared" si="184"/>
        <v>10011.700000000001</v>
      </c>
      <c r="G1195" s="193"/>
    </row>
    <row r="1196" spans="1:7" outlineLevel="1">
      <c r="A1196" s="108" t="s">
        <v>1112</v>
      </c>
      <c r="B1196" s="171" t="s">
        <v>4377</v>
      </c>
      <c r="C1196" s="166">
        <v>104</v>
      </c>
      <c r="D1196" s="203">
        <f t="shared" si="182"/>
        <v>100.46844635368724</v>
      </c>
      <c r="E1196" s="169">
        <f t="shared" si="183"/>
        <v>112.99666398251468</v>
      </c>
      <c r="F1196" s="168">
        <f t="shared" si="184"/>
        <v>9822.8000000000011</v>
      </c>
      <c r="G1196" s="194"/>
    </row>
    <row r="1197" spans="1:7" outlineLevel="1">
      <c r="A1197" s="107" t="s">
        <v>1113</v>
      </c>
      <c r="B1197" s="170" t="s">
        <v>4378</v>
      </c>
      <c r="C1197" s="167">
        <v>104</v>
      </c>
      <c r="D1197" s="203">
        <f t="shared" si="182"/>
        <v>100.46844635368724</v>
      </c>
      <c r="E1197" s="169">
        <f t="shared" si="183"/>
        <v>112.99666398251468</v>
      </c>
      <c r="F1197" s="168">
        <f t="shared" si="184"/>
        <v>9822.8000000000011</v>
      </c>
      <c r="G1197" s="193"/>
    </row>
    <row r="1198" spans="1:7" outlineLevel="1">
      <c r="A1198" s="108" t="s">
        <v>1114</v>
      </c>
      <c r="B1198" s="171" t="s">
        <v>4379</v>
      </c>
      <c r="C1198" s="166">
        <v>102</v>
      </c>
      <c r="D1198" s="203">
        <f t="shared" si="182"/>
        <v>98.536360846885543</v>
      </c>
      <c r="E1198" s="169">
        <f t="shared" si="183"/>
        <v>110.82365121362014</v>
      </c>
      <c r="F1198" s="168">
        <f t="shared" si="184"/>
        <v>9633.9</v>
      </c>
      <c r="G1198" s="194"/>
    </row>
    <row r="1199" spans="1:7" outlineLevel="1">
      <c r="A1199" s="107" t="s">
        <v>1115</v>
      </c>
      <c r="B1199" s="170" t="s">
        <v>4380</v>
      </c>
      <c r="C1199" s="167">
        <v>94</v>
      </c>
      <c r="D1199" s="203">
        <f t="shared" si="182"/>
        <v>90.80801881967885</v>
      </c>
      <c r="E1199" s="169">
        <f t="shared" si="183"/>
        <v>102.1316001380421</v>
      </c>
      <c r="F1199" s="168">
        <f t="shared" si="184"/>
        <v>8878.3000000000011</v>
      </c>
      <c r="G1199" s="193"/>
    </row>
    <row r="1200" spans="1:7" outlineLevel="1">
      <c r="A1200" s="108" t="s">
        <v>1116</v>
      </c>
      <c r="B1200" s="171" t="s">
        <v>4381</v>
      </c>
      <c r="C1200" s="166">
        <v>91</v>
      </c>
      <c r="D1200" s="203">
        <f t="shared" si="182"/>
        <v>87.909890559476338</v>
      </c>
      <c r="E1200" s="169">
        <f t="shared" si="183"/>
        <v>98.872080984700332</v>
      </c>
      <c r="F1200" s="168">
        <f t="shared" si="184"/>
        <v>8594.9500000000007</v>
      </c>
      <c r="G1200" s="194"/>
    </row>
    <row r="1201" spans="1:7" outlineLevel="1">
      <c r="A1201" s="107" t="s">
        <v>1117</v>
      </c>
      <c r="B1201" s="170" t="s">
        <v>4382</v>
      </c>
      <c r="C1201" s="167">
        <v>179</v>
      </c>
      <c r="D1201" s="203">
        <f t="shared" si="182"/>
        <v>172.92165285875012</v>
      </c>
      <c r="E1201" s="169">
        <f t="shared" si="183"/>
        <v>194.48464281605888</v>
      </c>
      <c r="F1201" s="168">
        <f t="shared" si="184"/>
        <v>16906.55</v>
      </c>
      <c r="G1201" s="193"/>
    </row>
    <row r="1202" spans="1:7" outlineLevel="1">
      <c r="A1202" s="108" t="s">
        <v>1118</v>
      </c>
      <c r="B1202" s="171" t="s">
        <v>4383</v>
      </c>
      <c r="C1202" s="166">
        <v>165</v>
      </c>
      <c r="D1202" s="203">
        <f t="shared" si="182"/>
        <v>159.39705431113839</v>
      </c>
      <c r="E1202" s="169">
        <f t="shared" si="183"/>
        <v>179.2735534337973</v>
      </c>
      <c r="F1202" s="168">
        <f t="shared" si="184"/>
        <v>15584.25</v>
      </c>
      <c r="G1202" s="194"/>
    </row>
    <row r="1203" spans="1:7" outlineLevel="1">
      <c r="A1203" s="107" t="s">
        <v>1119</v>
      </c>
      <c r="B1203" s="170" t="s">
        <v>4384</v>
      </c>
      <c r="C1203" s="167">
        <v>146</v>
      </c>
      <c r="D1203" s="203">
        <f t="shared" si="182"/>
        <v>141.04224199652248</v>
      </c>
      <c r="E1203" s="169">
        <f t="shared" si="183"/>
        <v>158.62993212929942</v>
      </c>
      <c r="F1203" s="168">
        <f t="shared" si="184"/>
        <v>13789.7</v>
      </c>
      <c r="G1203" s="193"/>
    </row>
    <row r="1204" spans="1:7" outlineLevel="1">
      <c r="A1204" s="108" t="s">
        <v>1120</v>
      </c>
      <c r="B1204" s="171" t="s">
        <v>4385</v>
      </c>
      <c r="C1204" s="166">
        <v>146</v>
      </c>
      <c r="D1204" s="203">
        <f t="shared" si="182"/>
        <v>141.04224199652248</v>
      </c>
      <c r="E1204" s="169">
        <f t="shared" si="183"/>
        <v>158.62993212929942</v>
      </c>
      <c r="F1204" s="168">
        <f t="shared" si="184"/>
        <v>13789.7</v>
      </c>
      <c r="G1204" s="194"/>
    </row>
    <row r="1205" spans="1:7" outlineLevel="1">
      <c r="A1205" s="107" t="s">
        <v>1121</v>
      </c>
      <c r="B1205" s="170" t="s">
        <v>4386</v>
      </c>
      <c r="C1205" s="167">
        <v>106</v>
      </c>
      <c r="D1205" s="203">
        <f t="shared" si="182"/>
        <v>102.40053186048891</v>
      </c>
      <c r="E1205" s="169">
        <f t="shared" si="183"/>
        <v>115.16967675140918</v>
      </c>
      <c r="F1205" s="168">
        <f t="shared" si="184"/>
        <v>10011.700000000001</v>
      </c>
      <c r="G1205" s="193"/>
    </row>
    <row r="1206" spans="1:7" outlineLevel="1">
      <c r="A1206" s="108" t="s">
        <v>1122</v>
      </c>
      <c r="B1206" s="171" t="s">
        <v>4387</v>
      </c>
      <c r="C1206" s="166">
        <v>106</v>
      </c>
      <c r="D1206" s="203">
        <f t="shared" si="182"/>
        <v>102.40053186048891</v>
      </c>
      <c r="E1206" s="169">
        <f t="shared" si="183"/>
        <v>115.16967675140918</v>
      </c>
      <c r="F1206" s="168">
        <f t="shared" si="184"/>
        <v>10011.700000000001</v>
      </c>
      <c r="G1206" s="194"/>
    </row>
    <row r="1207" spans="1:7" outlineLevel="1">
      <c r="A1207" s="107" t="s">
        <v>1123</v>
      </c>
      <c r="B1207" s="170" t="s">
        <v>4388</v>
      </c>
      <c r="C1207" s="167">
        <v>23</v>
      </c>
      <c r="D1207" s="203">
        <f t="shared" si="182"/>
        <v>22.218983328219291</v>
      </c>
      <c r="E1207" s="169">
        <f t="shared" si="183"/>
        <v>24.989646842286895</v>
      </c>
      <c r="F1207" s="168">
        <f t="shared" si="184"/>
        <v>2172.35</v>
      </c>
      <c r="G1207" s="170"/>
    </row>
    <row r="1208" spans="1:7" outlineLevel="1">
      <c r="A1208" s="108" t="s">
        <v>1124</v>
      </c>
      <c r="B1208" s="171" t="s">
        <v>4389</v>
      </c>
      <c r="C1208" s="166">
        <v>23</v>
      </c>
      <c r="D1208" s="203">
        <f t="shared" si="182"/>
        <v>22.218983328219291</v>
      </c>
      <c r="E1208" s="169">
        <f t="shared" si="183"/>
        <v>24.989646842286895</v>
      </c>
      <c r="F1208" s="168">
        <f t="shared" si="184"/>
        <v>2172.35</v>
      </c>
      <c r="G1208" s="171"/>
    </row>
    <row r="1209" spans="1:7" outlineLevel="1">
      <c r="A1209" s="107" t="s">
        <v>1125</v>
      </c>
      <c r="B1209" s="170" t="s">
        <v>4390</v>
      </c>
      <c r="C1209" s="167">
        <v>37</v>
      </c>
      <c r="D1209" s="203">
        <f t="shared" si="182"/>
        <v>35.743581875831033</v>
      </c>
      <c r="E1209" s="169">
        <f t="shared" si="183"/>
        <v>40.200736224548486</v>
      </c>
      <c r="F1209" s="168">
        <f t="shared" si="184"/>
        <v>3494.65</v>
      </c>
      <c r="G1209" s="170"/>
    </row>
    <row r="1210" spans="1:7" outlineLevel="1">
      <c r="A1210" s="108" t="s">
        <v>1126</v>
      </c>
      <c r="B1210" s="171" t="s">
        <v>4391</v>
      </c>
      <c r="C1210" s="166">
        <v>37</v>
      </c>
      <c r="D1210" s="203">
        <f t="shared" si="182"/>
        <v>35.743581875831033</v>
      </c>
      <c r="E1210" s="169">
        <f t="shared" si="183"/>
        <v>40.200736224548486</v>
      </c>
      <c r="F1210" s="168">
        <f t="shared" si="184"/>
        <v>3494.65</v>
      </c>
      <c r="G1210" s="171"/>
    </row>
    <row r="1211" spans="1:7" outlineLevel="1">
      <c r="A1211" s="107" t="s">
        <v>1127</v>
      </c>
      <c r="B1211" s="170" t="s">
        <v>4392</v>
      </c>
      <c r="C1211" s="167">
        <v>44</v>
      </c>
      <c r="D1211" s="203">
        <f t="shared" si="182"/>
        <v>42.505881149636906</v>
      </c>
      <c r="E1211" s="169">
        <f t="shared" si="183"/>
        <v>47.806280915679281</v>
      </c>
      <c r="F1211" s="168">
        <f t="shared" si="184"/>
        <v>4155.8</v>
      </c>
      <c r="G1211" s="170"/>
    </row>
    <row r="1212" spans="1:7" outlineLevel="1">
      <c r="A1212" s="108" t="s">
        <v>1128</v>
      </c>
      <c r="B1212" s="171" t="s">
        <v>4393</v>
      </c>
      <c r="C1212" s="166">
        <v>63</v>
      </c>
      <c r="D1212" s="203">
        <f t="shared" si="182"/>
        <v>60.860693464252847</v>
      </c>
      <c r="E1212" s="169">
        <f t="shared" si="183"/>
        <v>68.449902220177151</v>
      </c>
      <c r="F1212" s="168">
        <f t="shared" si="184"/>
        <v>5950.35</v>
      </c>
      <c r="G1212" s="171"/>
    </row>
    <row r="1213" spans="1:7" outlineLevel="1">
      <c r="A1213" s="107" t="s">
        <v>1129</v>
      </c>
      <c r="B1213" s="170" t="s">
        <v>4394</v>
      </c>
      <c r="C1213" s="167">
        <v>71</v>
      </c>
      <c r="D1213" s="203">
        <f t="shared" si="182"/>
        <v>68.589035491459555</v>
      </c>
      <c r="E1213" s="169">
        <f t="shared" si="183"/>
        <v>77.141953295755201</v>
      </c>
      <c r="F1213" s="168">
        <f t="shared" si="184"/>
        <v>6705.95</v>
      </c>
      <c r="G1213" s="170"/>
    </row>
    <row r="1214" spans="1:7" outlineLevel="1">
      <c r="A1214" s="108" t="s">
        <v>1130</v>
      </c>
      <c r="B1214" s="171" t="s">
        <v>4395</v>
      </c>
      <c r="C1214" s="166">
        <v>39</v>
      </c>
      <c r="D1214" s="203">
        <f t="shared" si="182"/>
        <v>37.67566738263271</v>
      </c>
      <c r="E1214" s="169">
        <f t="shared" si="183"/>
        <v>42.373748993443002</v>
      </c>
      <c r="F1214" s="168">
        <f t="shared" si="184"/>
        <v>3683.55</v>
      </c>
      <c r="G1214" s="171"/>
    </row>
    <row r="1215" spans="1:7" outlineLevel="1">
      <c r="A1215" s="107" t="s">
        <v>1131</v>
      </c>
      <c r="B1215" s="170" t="s">
        <v>4396</v>
      </c>
      <c r="C1215" s="167">
        <v>48</v>
      </c>
      <c r="D1215" s="203">
        <f t="shared" si="182"/>
        <v>46.37005216324026</v>
      </c>
      <c r="E1215" s="169">
        <f t="shared" si="183"/>
        <v>52.152306453468306</v>
      </c>
      <c r="F1215" s="168">
        <f t="shared" si="184"/>
        <v>4533.6000000000004</v>
      </c>
      <c r="G1215" s="170"/>
    </row>
    <row r="1216" spans="1:7" outlineLevel="1">
      <c r="A1216" s="108" t="s">
        <v>1132</v>
      </c>
      <c r="B1216" s="171" t="s">
        <v>4397</v>
      </c>
      <c r="C1216" s="166">
        <v>66</v>
      </c>
      <c r="D1216" s="203">
        <f t="shared" si="182"/>
        <v>63.758821724455352</v>
      </c>
      <c r="E1216" s="169">
        <f t="shared" si="183"/>
        <v>71.709421373518921</v>
      </c>
      <c r="F1216" s="168">
        <f t="shared" si="184"/>
        <v>6233.7</v>
      </c>
      <c r="G1216" s="171"/>
    </row>
    <row r="1217" spans="1:7" outlineLevel="1">
      <c r="A1217" s="107" t="s">
        <v>1133</v>
      </c>
      <c r="B1217" s="170" t="s">
        <v>4398</v>
      </c>
      <c r="C1217" s="167">
        <v>76</v>
      </c>
      <c r="D1217" s="203">
        <f t="shared" si="182"/>
        <v>73.419249258463736</v>
      </c>
      <c r="E1217" s="169">
        <f t="shared" si="183"/>
        <v>82.57448521799148</v>
      </c>
      <c r="F1217" s="168">
        <f t="shared" si="184"/>
        <v>7178.2</v>
      </c>
      <c r="G1217" s="170"/>
    </row>
    <row r="1218" spans="1:7" outlineLevel="1">
      <c r="A1218" s="108" t="s">
        <v>1134</v>
      </c>
      <c r="B1218" s="171" t="s">
        <v>4399</v>
      </c>
      <c r="C1218" s="166">
        <v>25</v>
      </c>
      <c r="D1218" s="203">
        <f t="shared" si="182"/>
        <v>24.151068835020968</v>
      </c>
      <c r="E1218" s="169">
        <f t="shared" si="183"/>
        <v>27.162659611181407</v>
      </c>
      <c r="F1218" s="168">
        <f t="shared" si="184"/>
        <v>2361.25</v>
      </c>
      <c r="G1218" s="171"/>
    </row>
    <row r="1219" spans="1:7" outlineLevel="1">
      <c r="A1219" s="107" t="s">
        <v>1135</v>
      </c>
      <c r="B1219" s="170" t="s">
        <v>4400</v>
      </c>
      <c r="C1219" s="167">
        <v>34</v>
      </c>
      <c r="D1219" s="203">
        <f t="shared" si="182"/>
        <v>32.845453615628522</v>
      </c>
      <c r="E1219" s="169">
        <f t="shared" si="183"/>
        <v>36.941217071206715</v>
      </c>
      <c r="F1219" s="168">
        <f t="shared" si="184"/>
        <v>3211.3</v>
      </c>
      <c r="G1219" s="170"/>
    </row>
    <row r="1220" spans="1:7" outlineLevel="1">
      <c r="A1220" s="108" t="s">
        <v>1136</v>
      </c>
      <c r="B1220" s="171" t="s">
        <v>4401</v>
      </c>
      <c r="C1220" s="166">
        <v>145</v>
      </c>
      <c r="D1220" s="203">
        <f t="shared" si="182"/>
        <v>140.07619924312161</v>
      </c>
      <c r="E1220" s="169">
        <f t="shared" si="183"/>
        <v>157.54342574485216</v>
      </c>
      <c r="F1220" s="168">
        <f t="shared" si="184"/>
        <v>13695.25</v>
      </c>
      <c r="G1220" s="171"/>
    </row>
    <row r="1221" spans="1:7" outlineLevel="1">
      <c r="A1221" s="107" t="s">
        <v>1137</v>
      </c>
      <c r="B1221" s="170" t="s">
        <v>4402</v>
      </c>
      <c r="C1221" s="167">
        <v>176</v>
      </c>
      <c r="D1221" s="203">
        <f t="shared" si="182"/>
        <v>170.02352459854762</v>
      </c>
      <c r="E1221" s="169">
        <f t="shared" si="183"/>
        <v>191.22512366271712</v>
      </c>
      <c r="F1221" s="168">
        <f t="shared" si="184"/>
        <v>16623.2</v>
      </c>
      <c r="G1221" s="170"/>
    </row>
    <row r="1222" spans="1:7" outlineLevel="1">
      <c r="A1222" s="108" t="s">
        <v>1138</v>
      </c>
      <c r="B1222" s="171" t="s">
        <v>4403</v>
      </c>
      <c r="C1222" s="166">
        <v>145</v>
      </c>
      <c r="D1222" s="203">
        <f t="shared" si="182"/>
        <v>140.07619924312161</v>
      </c>
      <c r="E1222" s="169">
        <f t="shared" si="183"/>
        <v>157.54342574485216</v>
      </c>
      <c r="F1222" s="168">
        <f t="shared" si="184"/>
        <v>13695.25</v>
      </c>
      <c r="G1222" s="171"/>
    </row>
    <row r="1223" spans="1:7" outlineLevel="1">
      <c r="A1223" s="107" t="s">
        <v>1139</v>
      </c>
      <c r="B1223" s="170" t="s">
        <v>4404</v>
      </c>
      <c r="C1223" s="167">
        <v>176</v>
      </c>
      <c r="D1223" s="203">
        <f t="shared" si="182"/>
        <v>170.02352459854762</v>
      </c>
      <c r="E1223" s="169">
        <f t="shared" si="183"/>
        <v>191.22512366271712</v>
      </c>
      <c r="F1223" s="168">
        <f t="shared" si="184"/>
        <v>16623.2</v>
      </c>
      <c r="G1223" s="170"/>
    </row>
    <row r="1224" spans="1:7" outlineLevel="1">
      <c r="A1224" s="108" t="s">
        <v>1140</v>
      </c>
      <c r="B1224" s="171" t="s">
        <v>4405</v>
      </c>
      <c r="C1224" s="166">
        <v>181</v>
      </c>
      <c r="D1224" s="203">
        <f t="shared" si="182"/>
        <v>174.85373836555181</v>
      </c>
      <c r="E1224" s="169">
        <f t="shared" si="183"/>
        <v>196.6576555849534</v>
      </c>
      <c r="F1224" s="168">
        <f t="shared" si="184"/>
        <v>17095.45</v>
      </c>
      <c r="G1224" s="171"/>
    </row>
    <row r="1225" spans="1:7" outlineLevel="1">
      <c r="A1225" s="107" t="s">
        <v>1141</v>
      </c>
      <c r="B1225" s="170" t="s">
        <v>4406</v>
      </c>
      <c r="C1225" s="167">
        <v>210</v>
      </c>
      <c r="D1225" s="203">
        <f t="shared" si="182"/>
        <v>202.86897821417614</v>
      </c>
      <c r="E1225" s="169">
        <f t="shared" si="183"/>
        <v>228.16634073392382</v>
      </c>
      <c r="F1225" s="168">
        <f t="shared" si="184"/>
        <v>19834.5</v>
      </c>
      <c r="G1225" s="170"/>
    </row>
    <row r="1226" spans="1:7" outlineLevel="1">
      <c r="A1226" s="108" t="s">
        <v>1142</v>
      </c>
      <c r="B1226" s="171" t="s">
        <v>4407</v>
      </c>
      <c r="C1226" s="166">
        <v>283</v>
      </c>
      <c r="D1226" s="203">
        <f t="shared" si="182"/>
        <v>273.39009921243741</v>
      </c>
      <c r="E1226" s="169">
        <f t="shared" si="183"/>
        <v>307.48130679857354</v>
      </c>
      <c r="F1226" s="168">
        <f t="shared" si="184"/>
        <v>26729.350000000002</v>
      </c>
      <c r="G1226" s="171"/>
    </row>
    <row r="1227" spans="1:7" outlineLevel="1">
      <c r="A1227" s="107" t="s">
        <v>1143</v>
      </c>
      <c r="B1227" s="170" t="s">
        <v>4408</v>
      </c>
      <c r="C1227" s="167">
        <v>87</v>
      </c>
      <c r="D1227" s="203">
        <f t="shared" si="182"/>
        <v>84.04571954587297</v>
      </c>
      <c r="E1227" s="169">
        <f t="shared" si="183"/>
        <v>94.5260554469113</v>
      </c>
      <c r="F1227" s="168">
        <f t="shared" si="184"/>
        <v>8217.15</v>
      </c>
      <c r="G1227" s="170" t="s">
        <v>1144</v>
      </c>
    </row>
    <row r="1228" spans="1:7" outlineLevel="1">
      <c r="A1228" s="108" t="s">
        <v>1145</v>
      </c>
      <c r="B1228" s="171" t="s">
        <v>4409</v>
      </c>
      <c r="C1228" s="166">
        <v>97</v>
      </c>
      <c r="D1228" s="203">
        <f t="shared" si="182"/>
        <v>93.706147079881347</v>
      </c>
      <c r="E1228" s="169">
        <f t="shared" si="183"/>
        <v>105.39111929138386</v>
      </c>
      <c r="F1228" s="168">
        <f t="shared" si="184"/>
        <v>9161.65</v>
      </c>
      <c r="G1228" s="171" t="s">
        <v>1144</v>
      </c>
    </row>
    <row r="1229" spans="1:7" outlineLevel="1">
      <c r="A1229" s="107" t="s">
        <v>1146</v>
      </c>
      <c r="B1229" s="170" t="s">
        <v>4410</v>
      </c>
      <c r="C1229" s="167">
        <v>121</v>
      </c>
      <c r="D1229" s="203">
        <f t="shared" si="182"/>
        <v>116.8911731615015</v>
      </c>
      <c r="E1229" s="169">
        <f t="shared" si="183"/>
        <v>131.46727251811802</v>
      </c>
      <c r="F1229" s="168">
        <f t="shared" si="184"/>
        <v>11428.45</v>
      </c>
      <c r="G1229" s="170" t="s">
        <v>1144</v>
      </c>
    </row>
    <row r="1230" spans="1:7" outlineLevel="1">
      <c r="A1230" s="108" t="s">
        <v>1147</v>
      </c>
      <c r="B1230" s="171" t="s">
        <v>4411</v>
      </c>
      <c r="C1230" s="166">
        <v>201</v>
      </c>
      <c r="D1230" s="203">
        <f t="shared" si="182"/>
        <v>194.17459343356859</v>
      </c>
      <c r="E1230" s="169">
        <f t="shared" si="183"/>
        <v>218.38778327389852</v>
      </c>
      <c r="F1230" s="168">
        <f t="shared" si="184"/>
        <v>18984.45</v>
      </c>
      <c r="G1230" s="171" t="s">
        <v>1144</v>
      </c>
    </row>
    <row r="1231" spans="1:7" outlineLevel="1">
      <c r="A1231" s="107" t="s">
        <v>1148</v>
      </c>
      <c r="B1231" s="170" t="s">
        <v>4412</v>
      </c>
      <c r="C1231" s="167">
        <v>244</v>
      </c>
      <c r="D1231" s="203">
        <f t="shared" si="182"/>
        <v>235.71443182980465</v>
      </c>
      <c r="E1231" s="169">
        <f t="shared" si="183"/>
        <v>265.10755780513051</v>
      </c>
      <c r="F1231" s="168">
        <f t="shared" si="184"/>
        <v>23045.8</v>
      </c>
      <c r="G1231" s="170" t="s">
        <v>1144</v>
      </c>
    </row>
    <row r="1232" spans="1:7" outlineLevel="1">
      <c r="A1232" s="108" t="s">
        <v>1149</v>
      </c>
      <c r="B1232" s="171" t="s">
        <v>4413</v>
      </c>
      <c r="C1232" s="166">
        <v>263</v>
      </c>
      <c r="D1232" s="203">
        <f t="shared" si="182"/>
        <v>254.06924414442062</v>
      </c>
      <c r="E1232" s="169">
        <f t="shared" si="183"/>
        <v>285.75117910962842</v>
      </c>
      <c r="F1232" s="168">
        <f t="shared" si="184"/>
        <v>24840.350000000002</v>
      </c>
      <c r="G1232" s="171" t="s">
        <v>1144</v>
      </c>
    </row>
    <row r="1233" spans="1:7" outlineLevel="1">
      <c r="A1233" s="107" t="s">
        <v>1150</v>
      </c>
      <c r="B1233" s="170" t="s">
        <v>4414</v>
      </c>
      <c r="C1233" s="167">
        <v>71</v>
      </c>
      <c r="D1233" s="203">
        <f t="shared" si="182"/>
        <v>68.589035491459555</v>
      </c>
      <c r="E1233" s="169">
        <f t="shared" si="183"/>
        <v>77.141953295755201</v>
      </c>
      <c r="F1233" s="168">
        <f t="shared" si="184"/>
        <v>6705.95</v>
      </c>
      <c r="G1233" s="170"/>
    </row>
    <row r="1234" spans="1:7" outlineLevel="1">
      <c r="A1234" s="108" t="s">
        <v>1151</v>
      </c>
      <c r="B1234" s="171" t="s">
        <v>4415</v>
      </c>
      <c r="C1234" s="166">
        <v>71</v>
      </c>
      <c r="D1234" s="203">
        <f t="shared" si="182"/>
        <v>68.589035491459555</v>
      </c>
      <c r="E1234" s="169">
        <f t="shared" si="183"/>
        <v>77.141953295755201</v>
      </c>
      <c r="F1234" s="168">
        <f t="shared" si="184"/>
        <v>6705.95</v>
      </c>
      <c r="G1234" s="171"/>
    </row>
    <row r="1235" spans="1:7" outlineLevel="1">
      <c r="A1235" s="107" t="s">
        <v>1152</v>
      </c>
      <c r="B1235" s="170" t="s">
        <v>4416</v>
      </c>
      <c r="C1235" s="167">
        <v>71</v>
      </c>
      <c r="D1235" s="203">
        <f t="shared" si="182"/>
        <v>68.589035491459555</v>
      </c>
      <c r="E1235" s="169">
        <f t="shared" si="183"/>
        <v>77.141953295755201</v>
      </c>
      <c r="F1235" s="168">
        <f t="shared" si="184"/>
        <v>6705.95</v>
      </c>
      <c r="G1235" s="170"/>
    </row>
    <row r="1236" spans="1:7" outlineLevel="1">
      <c r="A1236" s="108" t="s">
        <v>1153</v>
      </c>
      <c r="B1236" s="171" t="s">
        <v>4417</v>
      </c>
      <c r="C1236" s="166">
        <v>71</v>
      </c>
      <c r="D1236" s="203">
        <f t="shared" si="182"/>
        <v>68.589035491459555</v>
      </c>
      <c r="E1236" s="169">
        <f t="shared" si="183"/>
        <v>77.141953295755201</v>
      </c>
      <c r="F1236" s="168">
        <f t="shared" si="184"/>
        <v>6705.95</v>
      </c>
      <c r="G1236" s="171"/>
    </row>
    <row r="1237" spans="1:7" outlineLevel="1">
      <c r="A1237" s="107" t="s">
        <v>1154</v>
      </c>
      <c r="B1237" s="170" t="s">
        <v>4418</v>
      </c>
      <c r="C1237" s="167">
        <v>71</v>
      </c>
      <c r="D1237" s="203">
        <f t="shared" si="182"/>
        <v>68.589035491459555</v>
      </c>
      <c r="E1237" s="169">
        <f t="shared" si="183"/>
        <v>77.141953295755201</v>
      </c>
      <c r="F1237" s="168">
        <f t="shared" si="184"/>
        <v>6705.95</v>
      </c>
      <c r="G1237" s="170"/>
    </row>
    <row r="1238" spans="1:7" outlineLevel="1">
      <c r="A1238" s="108" t="s">
        <v>1155</v>
      </c>
      <c r="B1238" s="171" t="s">
        <v>4419</v>
      </c>
      <c r="C1238" s="166">
        <v>80</v>
      </c>
      <c r="D1238" s="203">
        <f t="shared" si="182"/>
        <v>77.283420272067104</v>
      </c>
      <c r="E1238" s="169">
        <f t="shared" si="183"/>
        <v>86.920510755780512</v>
      </c>
      <c r="F1238" s="168">
        <f t="shared" si="184"/>
        <v>7556</v>
      </c>
      <c r="G1238" s="171"/>
    </row>
    <row r="1239" spans="1:7" outlineLevel="1">
      <c r="A1239" s="107" t="s">
        <v>1156</v>
      </c>
      <c r="B1239" s="170" t="s">
        <v>4420</v>
      </c>
      <c r="C1239" s="167">
        <v>83</v>
      </c>
      <c r="D1239" s="203">
        <f t="shared" si="182"/>
        <v>80.181548532269616</v>
      </c>
      <c r="E1239" s="169">
        <f t="shared" si="183"/>
        <v>90.180029909122283</v>
      </c>
      <c r="F1239" s="168">
        <f t="shared" si="184"/>
        <v>7839.35</v>
      </c>
      <c r="G1239" s="170"/>
    </row>
    <row r="1240" spans="1:7" outlineLevel="1">
      <c r="A1240" s="108" t="s">
        <v>1157</v>
      </c>
      <c r="B1240" s="171" t="s">
        <v>4421</v>
      </c>
      <c r="C1240" s="166">
        <v>83</v>
      </c>
      <c r="D1240" s="203">
        <f t="shared" si="182"/>
        <v>80.181548532269616</v>
      </c>
      <c r="E1240" s="169">
        <f t="shared" si="183"/>
        <v>90.180029909122283</v>
      </c>
      <c r="F1240" s="168">
        <f t="shared" si="184"/>
        <v>7839.35</v>
      </c>
      <c r="G1240" s="171"/>
    </row>
    <row r="1241" spans="1:7" outlineLevel="1">
      <c r="A1241" s="107" t="s">
        <v>1158</v>
      </c>
      <c r="B1241" s="170" t="s">
        <v>4422</v>
      </c>
      <c r="C1241" s="167">
        <v>83</v>
      </c>
      <c r="D1241" s="203">
        <f t="shared" si="182"/>
        <v>80.181548532269616</v>
      </c>
      <c r="E1241" s="169">
        <f t="shared" si="183"/>
        <v>90.180029909122283</v>
      </c>
      <c r="F1241" s="168">
        <f t="shared" si="184"/>
        <v>7839.35</v>
      </c>
      <c r="G1241" s="170"/>
    </row>
    <row r="1242" spans="1:7" outlineLevel="1">
      <c r="A1242" s="108" t="s">
        <v>1158</v>
      </c>
      <c r="B1242" s="171" t="s">
        <v>4422</v>
      </c>
      <c r="C1242" s="166">
        <v>83</v>
      </c>
      <c r="D1242" s="203">
        <f t="shared" si="182"/>
        <v>80.181548532269616</v>
      </c>
      <c r="E1242" s="169">
        <f t="shared" si="183"/>
        <v>90.180029909122283</v>
      </c>
      <c r="F1242" s="168">
        <f t="shared" si="184"/>
        <v>7839.35</v>
      </c>
      <c r="G1242" s="171"/>
    </row>
    <row r="1243" spans="1:7" outlineLevel="1">
      <c r="A1243" s="107" t="s">
        <v>1159</v>
      </c>
      <c r="B1243" s="170" t="s">
        <v>4423</v>
      </c>
      <c r="C1243" s="167">
        <v>126</v>
      </c>
      <c r="D1243" s="203">
        <f t="shared" si="182"/>
        <v>121.72138692850569</v>
      </c>
      <c r="E1243" s="169">
        <f t="shared" si="183"/>
        <v>136.8998044403543</v>
      </c>
      <c r="F1243" s="168">
        <f t="shared" si="184"/>
        <v>11900.7</v>
      </c>
      <c r="G1243" s="170"/>
    </row>
    <row r="1244" spans="1:7" ht="22.5" outlineLevel="1">
      <c r="A1244" s="106" t="s">
        <v>2901</v>
      </c>
      <c r="B1244" s="74"/>
      <c r="C1244" s="244"/>
      <c r="D1244" s="208"/>
      <c r="E1244" s="85"/>
      <c r="F1244" s="86"/>
      <c r="G1244" s="90"/>
    </row>
    <row r="1245" spans="1:7" outlineLevel="1">
      <c r="A1245" s="107" t="s">
        <v>1160</v>
      </c>
      <c r="B1245" s="170" t="s">
        <v>4424</v>
      </c>
      <c r="C1245" s="167">
        <v>178</v>
      </c>
      <c r="D1245" s="203">
        <f t="shared" ref="D1245:D1254" si="185">F1245/$D$1</f>
        <v>171.95561010534931</v>
      </c>
      <c r="E1245" s="169">
        <f t="shared" ref="E1245:E1254" si="186">F1245/$D$3</f>
        <v>193.39813643161165</v>
      </c>
      <c r="F1245" s="168">
        <f t="shared" ref="F1245:F1254" si="187">C1245*$D$2</f>
        <v>16812.100000000002</v>
      </c>
      <c r="G1245" s="170"/>
    </row>
    <row r="1246" spans="1:7" outlineLevel="1">
      <c r="A1246" s="67" t="s">
        <v>1161</v>
      </c>
      <c r="B1246" s="171" t="s">
        <v>4425</v>
      </c>
      <c r="C1246" s="166">
        <v>178</v>
      </c>
      <c r="D1246" s="203">
        <f t="shared" si="185"/>
        <v>171.95561010534931</v>
      </c>
      <c r="E1246" s="169">
        <f t="shared" si="186"/>
        <v>193.39813643161165</v>
      </c>
      <c r="F1246" s="168">
        <f t="shared" si="187"/>
        <v>16812.100000000002</v>
      </c>
      <c r="G1246" s="171"/>
    </row>
    <row r="1247" spans="1:7" ht="16.5" customHeight="1" outlineLevel="1">
      <c r="A1247" s="64" t="s">
        <v>1162</v>
      </c>
      <c r="B1247" s="170" t="s">
        <v>4426</v>
      </c>
      <c r="C1247" s="167">
        <v>178</v>
      </c>
      <c r="D1247" s="203">
        <f t="shared" si="185"/>
        <v>171.95561010534931</v>
      </c>
      <c r="E1247" s="169">
        <f t="shared" si="186"/>
        <v>193.39813643161165</v>
      </c>
      <c r="F1247" s="168">
        <f t="shared" si="187"/>
        <v>16812.100000000002</v>
      </c>
      <c r="G1247" s="170"/>
    </row>
    <row r="1248" spans="1:7" ht="18.75" customHeight="1" outlineLevel="1">
      <c r="A1248" s="67" t="s">
        <v>1163</v>
      </c>
      <c r="B1248" s="171" t="s">
        <v>4427</v>
      </c>
      <c r="C1248" s="166">
        <v>178</v>
      </c>
      <c r="D1248" s="203">
        <f t="shared" si="185"/>
        <v>171.95561010534931</v>
      </c>
      <c r="E1248" s="169">
        <f t="shared" si="186"/>
        <v>193.39813643161165</v>
      </c>
      <c r="F1248" s="168">
        <f t="shared" si="187"/>
        <v>16812.100000000002</v>
      </c>
      <c r="G1248" s="171"/>
    </row>
    <row r="1249" spans="1:7" outlineLevel="1">
      <c r="A1249" s="64" t="s">
        <v>1164</v>
      </c>
      <c r="B1249" s="170" t="s">
        <v>4428</v>
      </c>
      <c r="C1249" s="167">
        <v>178</v>
      </c>
      <c r="D1249" s="203">
        <f t="shared" si="185"/>
        <v>171.95561010534931</v>
      </c>
      <c r="E1249" s="169">
        <f t="shared" si="186"/>
        <v>193.39813643161165</v>
      </c>
      <c r="F1249" s="168">
        <f t="shared" si="187"/>
        <v>16812.100000000002</v>
      </c>
      <c r="G1249" s="170"/>
    </row>
    <row r="1250" spans="1:7" outlineLevel="1">
      <c r="A1250" s="67" t="s">
        <v>1165</v>
      </c>
      <c r="B1250" s="171" t="s">
        <v>4429</v>
      </c>
      <c r="C1250" s="166">
        <v>202</v>
      </c>
      <c r="D1250" s="203">
        <f t="shared" si="185"/>
        <v>195.14063618696943</v>
      </c>
      <c r="E1250" s="169">
        <f t="shared" si="186"/>
        <v>219.47428965834578</v>
      </c>
      <c r="F1250" s="168">
        <f t="shared" si="187"/>
        <v>19078.900000000001</v>
      </c>
      <c r="G1250" s="171"/>
    </row>
    <row r="1251" spans="1:7" outlineLevel="1">
      <c r="A1251" s="64" t="s">
        <v>1166</v>
      </c>
      <c r="B1251" s="170" t="s">
        <v>4430</v>
      </c>
      <c r="C1251" s="167">
        <v>236</v>
      </c>
      <c r="D1251" s="203">
        <f t="shared" si="185"/>
        <v>227.98608980259795</v>
      </c>
      <c r="E1251" s="169">
        <f t="shared" si="186"/>
        <v>256.41550672955248</v>
      </c>
      <c r="F1251" s="168">
        <f t="shared" si="187"/>
        <v>22290.2</v>
      </c>
      <c r="G1251" s="170"/>
    </row>
    <row r="1252" spans="1:7" outlineLevel="1">
      <c r="A1252" s="67" t="s">
        <v>1167</v>
      </c>
      <c r="B1252" s="171" t="s">
        <v>4431</v>
      </c>
      <c r="C1252" s="166">
        <v>276</v>
      </c>
      <c r="D1252" s="203">
        <f t="shared" si="185"/>
        <v>266.62779993863148</v>
      </c>
      <c r="E1252" s="169">
        <f t="shared" si="186"/>
        <v>299.87576210744277</v>
      </c>
      <c r="F1252" s="168">
        <f t="shared" si="187"/>
        <v>26068.2</v>
      </c>
      <c r="G1252" s="171"/>
    </row>
    <row r="1253" spans="1:7" outlineLevel="1">
      <c r="A1253" s="64" t="s">
        <v>1168</v>
      </c>
      <c r="B1253" s="170" t="s">
        <v>4432</v>
      </c>
      <c r="C1253" s="167">
        <v>349</v>
      </c>
      <c r="D1253" s="203">
        <f t="shared" si="185"/>
        <v>337.14892093689275</v>
      </c>
      <c r="E1253" s="169">
        <f t="shared" si="186"/>
        <v>379.19072817209252</v>
      </c>
      <c r="F1253" s="168">
        <f t="shared" si="187"/>
        <v>32963.050000000003</v>
      </c>
      <c r="G1253" s="170"/>
    </row>
    <row r="1254" spans="1:7" outlineLevel="1">
      <c r="A1254" s="67" t="s">
        <v>1169</v>
      </c>
      <c r="B1254" s="171" t="s">
        <v>4433</v>
      </c>
      <c r="C1254" s="166">
        <v>454</v>
      </c>
      <c r="D1254" s="203">
        <f t="shared" si="185"/>
        <v>438.58341004398079</v>
      </c>
      <c r="E1254" s="169">
        <f t="shared" si="186"/>
        <v>493.27389853905441</v>
      </c>
      <c r="F1254" s="168">
        <f t="shared" si="187"/>
        <v>42880.3</v>
      </c>
      <c r="G1254" s="171"/>
    </row>
    <row r="1255" spans="1:7" ht="22.5" outlineLevel="1">
      <c r="A1255" s="106" t="s">
        <v>2902</v>
      </c>
      <c r="B1255" s="74"/>
      <c r="C1255" s="244"/>
      <c r="D1255" s="208"/>
      <c r="E1255" s="85"/>
      <c r="F1255" s="86"/>
      <c r="G1255" s="90"/>
    </row>
    <row r="1256" spans="1:7" outlineLevel="1">
      <c r="A1256" s="64" t="s">
        <v>1170</v>
      </c>
      <c r="B1256" s="170" t="s">
        <v>4434</v>
      </c>
      <c r="C1256" s="167">
        <v>170</v>
      </c>
      <c r="D1256" s="203">
        <f t="shared" ref="D1256:D1265" si="188">F1256/$D$1</f>
        <v>164.22726807814257</v>
      </c>
      <c r="E1256" s="169">
        <f t="shared" ref="E1256:E1265" si="189">F1256/$D$3</f>
        <v>184.70608535603358</v>
      </c>
      <c r="F1256" s="168">
        <f t="shared" ref="F1256:F1265" si="190">C1256*$D$2</f>
        <v>16056.5</v>
      </c>
      <c r="G1256" s="170"/>
    </row>
    <row r="1257" spans="1:7" outlineLevel="1">
      <c r="A1257" s="67" t="s">
        <v>1171</v>
      </c>
      <c r="B1257" s="171" t="s">
        <v>4435</v>
      </c>
      <c r="C1257" s="166">
        <v>170</v>
      </c>
      <c r="D1257" s="203">
        <f t="shared" si="188"/>
        <v>164.22726807814257</v>
      </c>
      <c r="E1257" s="169">
        <f t="shared" si="189"/>
        <v>184.70608535603358</v>
      </c>
      <c r="F1257" s="168">
        <f t="shared" si="190"/>
        <v>16056.5</v>
      </c>
      <c r="G1257" s="171"/>
    </row>
    <row r="1258" spans="1:7" outlineLevel="1">
      <c r="A1258" s="64" t="s">
        <v>1172</v>
      </c>
      <c r="B1258" s="170" t="s">
        <v>4436</v>
      </c>
      <c r="C1258" s="167">
        <v>170</v>
      </c>
      <c r="D1258" s="203">
        <f t="shared" si="188"/>
        <v>164.22726807814257</v>
      </c>
      <c r="E1258" s="169">
        <f t="shared" si="189"/>
        <v>184.70608535603358</v>
      </c>
      <c r="F1258" s="168">
        <f t="shared" si="190"/>
        <v>16056.5</v>
      </c>
      <c r="G1258" s="170"/>
    </row>
    <row r="1259" spans="1:7" outlineLevel="1">
      <c r="A1259" s="67" t="s">
        <v>1173</v>
      </c>
      <c r="B1259" s="171" t="s">
        <v>4437</v>
      </c>
      <c r="C1259" s="166">
        <v>170</v>
      </c>
      <c r="D1259" s="203">
        <f t="shared" si="188"/>
        <v>164.22726807814257</v>
      </c>
      <c r="E1259" s="169">
        <f t="shared" si="189"/>
        <v>184.70608535603358</v>
      </c>
      <c r="F1259" s="168">
        <f t="shared" si="190"/>
        <v>16056.5</v>
      </c>
      <c r="G1259" s="171"/>
    </row>
    <row r="1260" spans="1:7" outlineLevel="1">
      <c r="A1260" s="64" t="s">
        <v>1174</v>
      </c>
      <c r="B1260" s="170" t="s">
        <v>4438</v>
      </c>
      <c r="C1260" s="167">
        <v>170</v>
      </c>
      <c r="D1260" s="203">
        <f t="shared" si="188"/>
        <v>164.22726807814257</v>
      </c>
      <c r="E1260" s="169">
        <f t="shared" si="189"/>
        <v>184.70608535603358</v>
      </c>
      <c r="F1260" s="168">
        <f t="shared" si="190"/>
        <v>16056.5</v>
      </c>
      <c r="G1260" s="170"/>
    </row>
    <row r="1261" spans="1:7" outlineLevel="1">
      <c r="A1261" s="67" t="s">
        <v>1175</v>
      </c>
      <c r="B1261" s="171" t="s">
        <v>4439</v>
      </c>
      <c r="C1261" s="166">
        <v>197</v>
      </c>
      <c r="D1261" s="203">
        <f t="shared" si="188"/>
        <v>190.31042241996525</v>
      </c>
      <c r="E1261" s="169">
        <f t="shared" si="189"/>
        <v>214.0417577361095</v>
      </c>
      <c r="F1261" s="168">
        <f t="shared" si="190"/>
        <v>18606.650000000001</v>
      </c>
      <c r="G1261" s="171"/>
    </row>
    <row r="1262" spans="1:7" outlineLevel="1">
      <c r="A1262" s="64" t="s">
        <v>1176</v>
      </c>
      <c r="B1262" s="170" t="s">
        <v>4440</v>
      </c>
      <c r="C1262" s="167">
        <v>228</v>
      </c>
      <c r="D1262" s="203">
        <f t="shared" si="188"/>
        <v>220.25774777539127</v>
      </c>
      <c r="E1262" s="169">
        <f t="shared" si="189"/>
        <v>247.72345565397447</v>
      </c>
      <c r="F1262" s="168">
        <f t="shared" si="190"/>
        <v>21534.600000000002</v>
      </c>
      <c r="G1262" s="170"/>
    </row>
    <row r="1263" spans="1:7" outlineLevel="1">
      <c r="A1263" s="67" t="s">
        <v>1177</v>
      </c>
      <c r="B1263" s="171" t="s">
        <v>4441</v>
      </c>
      <c r="C1263" s="166">
        <v>264</v>
      </c>
      <c r="D1263" s="203">
        <f t="shared" si="188"/>
        <v>255.03528689782141</v>
      </c>
      <c r="E1263" s="169">
        <f t="shared" si="189"/>
        <v>286.83768549407569</v>
      </c>
      <c r="F1263" s="168">
        <f t="shared" si="190"/>
        <v>24934.799999999999</v>
      </c>
      <c r="G1263" s="171"/>
    </row>
    <row r="1264" spans="1:7" outlineLevel="1">
      <c r="A1264" s="64" t="s">
        <v>1178</v>
      </c>
      <c r="B1264" s="170" t="s">
        <v>4442</v>
      </c>
      <c r="C1264" s="167">
        <v>332</v>
      </c>
      <c r="D1264" s="203">
        <f t="shared" si="188"/>
        <v>320.72619412907846</v>
      </c>
      <c r="E1264" s="169">
        <f t="shared" si="189"/>
        <v>360.72011963648913</v>
      </c>
      <c r="F1264" s="168">
        <f t="shared" si="190"/>
        <v>31357.4</v>
      </c>
      <c r="G1264" s="170"/>
    </row>
    <row r="1265" spans="1:8" outlineLevel="1">
      <c r="A1265" s="67" t="s">
        <v>1179</v>
      </c>
      <c r="B1265" s="171" t="s">
        <v>4443</v>
      </c>
      <c r="C1265" s="166">
        <v>437</v>
      </c>
      <c r="D1265" s="203">
        <f t="shared" si="188"/>
        <v>422.16068323616656</v>
      </c>
      <c r="E1265" s="169">
        <f t="shared" si="189"/>
        <v>474.80329000345102</v>
      </c>
      <c r="F1265" s="168">
        <f t="shared" si="190"/>
        <v>41274.65</v>
      </c>
      <c r="G1265" s="171"/>
    </row>
    <row r="1266" spans="1:8" ht="22.5" outlineLevel="1">
      <c r="A1266" s="106" t="s">
        <v>2888</v>
      </c>
      <c r="B1266" s="74"/>
      <c r="C1266" s="244"/>
      <c r="D1266" s="208"/>
      <c r="E1266" s="85"/>
      <c r="F1266" s="86"/>
      <c r="G1266" s="90"/>
    </row>
    <row r="1267" spans="1:8" outlineLevel="1">
      <c r="A1267" s="107" t="s">
        <v>1180</v>
      </c>
      <c r="B1267" s="186" t="s">
        <v>4444</v>
      </c>
      <c r="C1267" s="167">
        <v>9</v>
      </c>
      <c r="D1267" s="203">
        <f t="shared" ref="D1267:D1272" si="191">F1267/$D$1</f>
        <v>8.6943847806075496</v>
      </c>
      <c r="E1267" s="169">
        <f t="shared" ref="E1267:E1272" si="192">F1267/$D$3</f>
        <v>9.7785574600253078</v>
      </c>
      <c r="F1267" s="168">
        <f t="shared" ref="F1267:F1272" si="193">C1267*$D$2</f>
        <v>850.05000000000007</v>
      </c>
      <c r="G1267" s="170"/>
    </row>
    <row r="1268" spans="1:8" outlineLevel="1">
      <c r="A1268" s="108" t="s">
        <v>1181</v>
      </c>
      <c r="B1268" s="171" t="s">
        <v>4445</v>
      </c>
      <c r="C1268" s="166">
        <v>11</v>
      </c>
      <c r="D1268" s="203">
        <f t="shared" si="191"/>
        <v>10.626470287409227</v>
      </c>
      <c r="E1268" s="169">
        <f t="shared" si="192"/>
        <v>11.95157022891982</v>
      </c>
      <c r="F1268" s="168">
        <f t="shared" si="193"/>
        <v>1038.95</v>
      </c>
      <c r="G1268" s="171"/>
    </row>
    <row r="1269" spans="1:8" outlineLevel="1">
      <c r="A1269" s="107" t="s">
        <v>1182</v>
      </c>
      <c r="B1269" s="170" t="s">
        <v>4446</v>
      </c>
      <c r="C1269" s="167">
        <v>12</v>
      </c>
      <c r="D1269" s="203">
        <f t="shared" si="191"/>
        <v>11.592513040810065</v>
      </c>
      <c r="E1269" s="169">
        <f t="shared" si="192"/>
        <v>13.038076613367076</v>
      </c>
      <c r="F1269" s="168">
        <f t="shared" si="193"/>
        <v>1133.4000000000001</v>
      </c>
      <c r="G1269" s="170"/>
    </row>
    <row r="1270" spans="1:8" outlineLevel="1">
      <c r="A1270" s="108" t="s">
        <v>1183</v>
      </c>
      <c r="B1270" s="171" t="s">
        <v>4447</v>
      </c>
      <c r="C1270" s="166">
        <v>18</v>
      </c>
      <c r="D1270" s="203">
        <f t="shared" si="191"/>
        <v>17.388769561215099</v>
      </c>
      <c r="E1270" s="169">
        <f t="shared" si="192"/>
        <v>19.557114920050616</v>
      </c>
      <c r="F1270" s="168">
        <f t="shared" si="193"/>
        <v>1700.1000000000001</v>
      </c>
      <c r="G1270" s="171"/>
    </row>
    <row r="1271" spans="1:8" outlineLevel="1">
      <c r="A1271" s="107" t="s">
        <v>1184</v>
      </c>
      <c r="B1271" s="170" t="s">
        <v>4448</v>
      </c>
      <c r="C1271" s="167">
        <v>22</v>
      </c>
      <c r="D1271" s="203">
        <f t="shared" si="191"/>
        <v>21.252940574818453</v>
      </c>
      <c r="E1271" s="169">
        <f t="shared" si="192"/>
        <v>23.90314045783964</v>
      </c>
      <c r="F1271" s="168">
        <f t="shared" si="193"/>
        <v>2077.9</v>
      </c>
      <c r="G1271" s="170"/>
    </row>
    <row r="1272" spans="1:8" outlineLevel="1">
      <c r="A1272" s="108" t="s">
        <v>1185</v>
      </c>
      <c r="B1272" s="171" t="s">
        <v>4449</v>
      </c>
      <c r="C1272" s="166">
        <v>30</v>
      </c>
      <c r="D1272" s="203">
        <f t="shared" si="191"/>
        <v>28.981282602025161</v>
      </c>
      <c r="E1272" s="169">
        <f t="shared" si="192"/>
        <v>32.59519153341769</v>
      </c>
      <c r="F1272" s="168">
        <f t="shared" si="193"/>
        <v>2833.5</v>
      </c>
      <c r="G1272" s="171"/>
    </row>
    <row r="1273" spans="1:8" ht="22.5" outlineLevel="1">
      <c r="A1273" s="106" t="s">
        <v>2903</v>
      </c>
      <c r="B1273" s="74"/>
      <c r="C1273" s="244"/>
      <c r="D1273" s="208"/>
      <c r="E1273" s="85"/>
      <c r="F1273" s="86"/>
      <c r="G1273" s="90"/>
    </row>
    <row r="1274" spans="1:8" outlineLevel="1">
      <c r="A1274" s="64" t="s">
        <v>1186</v>
      </c>
      <c r="B1274" s="186" t="s">
        <v>4450</v>
      </c>
      <c r="C1274" s="167">
        <v>10</v>
      </c>
      <c r="D1274" s="203">
        <f t="shared" ref="D1274:D1279" si="194">F1274/$D$1</f>
        <v>9.6604275340083881</v>
      </c>
      <c r="E1274" s="169">
        <f t="shared" ref="E1274:E1279" si="195">F1274/$D$3</f>
        <v>10.865063844472564</v>
      </c>
      <c r="F1274" s="168">
        <f t="shared" ref="F1274:F1279" si="196">C1274*$D$2</f>
        <v>944.5</v>
      </c>
      <c r="G1274" s="170"/>
    </row>
    <row r="1275" spans="1:8" outlineLevel="1">
      <c r="A1275" s="67" t="s">
        <v>1187</v>
      </c>
      <c r="B1275" s="171" t="s">
        <v>4451</v>
      </c>
      <c r="C1275" s="166">
        <v>10</v>
      </c>
      <c r="D1275" s="203">
        <f t="shared" si="194"/>
        <v>9.6604275340083881</v>
      </c>
      <c r="E1275" s="169">
        <f t="shared" si="195"/>
        <v>10.865063844472564</v>
      </c>
      <c r="F1275" s="168">
        <f t="shared" si="196"/>
        <v>944.5</v>
      </c>
      <c r="G1275" s="171"/>
    </row>
    <row r="1276" spans="1:8" outlineLevel="1">
      <c r="A1276" s="64" t="s">
        <v>1188</v>
      </c>
      <c r="B1276" s="170" t="s">
        <v>4452</v>
      </c>
      <c r="C1276" s="167">
        <v>11</v>
      </c>
      <c r="D1276" s="203">
        <f t="shared" si="194"/>
        <v>10.626470287409227</v>
      </c>
      <c r="E1276" s="169">
        <f t="shared" si="195"/>
        <v>11.95157022891982</v>
      </c>
      <c r="F1276" s="168">
        <f t="shared" si="196"/>
        <v>1038.95</v>
      </c>
      <c r="G1276" s="170"/>
    </row>
    <row r="1277" spans="1:8" outlineLevel="1">
      <c r="A1277" s="67" t="s">
        <v>1189</v>
      </c>
      <c r="B1277" s="171" t="s">
        <v>4453</v>
      </c>
      <c r="C1277" s="166">
        <v>17</v>
      </c>
      <c r="D1277" s="203">
        <f t="shared" si="194"/>
        <v>16.422726807814261</v>
      </c>
      <c r="E1277" s="169">
        <f t="shared" si="195"/>
        <v>18.470608535603358</v>
      </c>
      <c r="F1277" s="168">
        <f t="shared" si="196"/>
        <v>1605.65</v>
      </c>
      <c r="G1277" s="171"/>
    </row>
    <row r="1278" spans="1:8" outlineLevel="1">
      <c r="A1278" s="64" t="s">
        <v>1190</v>
      </c>
      <c r="B1278" s="170" t="s">
        <v>4454</v>
      </c>
      <c r="C1278" s="167">
        <v>20</v>
      </c>
      <c r="D1278" s="203">
        <f t="shared" si="194"/>
        <v>19.320855068016776</v>
      </c>
      <c r="E1278" s="169">
        <f t="shared" si="195"/>
        <v>21.730127688945128</v>
      </c>
      <c r="F1278" s="168">
        <f t="shared" si="196"/>
        <v>1889</v>
      </c>
      <c r="G1278" s="170"/>
    </row>
    <row r="1279" spans="1:8" outlineLevel="1">
      <c r="A1279" s="67" t="s">
        <v>1191</v>
      </c>
      <c r="B1279" s="171" t="s">
        <v>4455</v>
      </c>
      <c r="C1279" s="166">
        <v>23</v>
      </c>
      <c r="D1279" s="203">
        <f t="shared" si="194"/>
        <v>22.218983328219291</v>
      </c>
      <c r="E1279" s="169">
        <f t="shared" si="195"/>
        <v>24.989646842286895</v>
      </c>
      <c r="F1279" s="168">
        <f t="shared" si="196"/>
        <v>2172.35</v>
      </c>
      <c r="G1279" s="171"/>
    </row>
    <row r="1280" spans="1:8" ht="22.5" outlineLevel="1">
      <c r="A1280" s="106" t="s">
        <v>2904</v>
      </c>
      <c r="B1280" s="74"/>
      <c r="C1280" s="244"/>
      <c r="D1280" s="208"/>
      <c r="E1280" s="85"/>
      <c r="F1280" s="86"/>
      <c r="G1280" s="90"/>
      <c r="H1280" s="7"/>
    </row>
    <row r="1281" spans="1:8" outlineLevel="1">
      <c r="A1281" s="64" t="s">
        <v>1192</v>
      </c>
      <c r="B1281" s="170" t="s">
        <v>4456</v>
      </c>
      <c r="C1281" s="167">
        <v>384</v>
      </c>
      <c r="D1281" s="203">
        <f t="shared" ref="D1281:D1344" si="197">F1281/$D$1</f>
        <v>370.96041730592208</v>
      </c>
      <c r="E1281" s="169">
        <f t="shared" ref="E1281:E1344" si="198">F1281/$D$3</f>
        <v>417.21845162774645</v>
      </c>
      <c r="F1281" s="168">
        <f t="shared" ref="F1281:F1344" si="199">C1281*$D$2</f>
        <v>36268.800000000003</v>
      </c>
      <c r="G1281" s="170"/>
      <c r="H1281" s="7"/>
    </row>
    <row r="1282" spans="1:8" outlineLevel="1">
      <c r="A1282" s="67" t="s">
        <v>1193</v>
      </c>
      <c r="B1282" s="171" t="s">
        <v>4457</v>
      </c>
      <c r="C1282" s="166">
        <v>384</v>
      </c>
      <c r="D1282" s="203">
        <f t="shared" si="197"/>
        <v>370.96041730592208</v>
      </c>
      <c r="E1282" s="169">
        <f t="shared" si="198"/>
        <v>417.21845162774645</v>
      </c>
      <c r="F1282" s="168">
        <f t="shared" si="199"/>
        <v>36268.800000000003</v>
      </c>
      <c r="G1282" s="171"/>
      <c r="H1282" s="7"/>
    </row>
    <row r="1283" spans="1:8" outlineLevel="1">
      <c r="A1283" s="64" t="s">
        <v>1194</v>
      </c>
      <c r="B1283" s="170" t="s">
        <v>4458</v>
      </c>
      <c r="C1283" s="167">
        <v>384</v>
      </c>
      <c r="D1283" s="203">
        <f t="shared" si="197"/>
        <v>370.96041730592208</v>
      </c>
      <c r="E1283" s="169">
        <f t="shared" si="198"/>
        <v>417.21845162774645</v>
      </c>
      <c r="F1283" s="168">
        <f t="shared" si="199"/>
        <v>36268.800000000003</v>
      </c>
      <c r="G1283" s="170"/>
      <c r="H1283" s="7"/>
    </row>
    <row r="1284" spans="1:8" outlineLevel="1">
      <c r="A1284" s="67" t="s">
        <v>1195</v>
      </c>
      <c r="B1284" s="171" t="s">
        <v>4459</v>
      </c>
      <c r="C1284" s="166">
        <v>384</v>
      </c>
      <c r="D1284" s="203">
        <f t="shared" si="197"/>
        <v>370.96041730592208</v>
      </c>
      <c r="E1284" s="169">
        <f t="shared" si="198"/>
        <v>417.21845162774645</v>
      </c>
      <c r="F1284" s="168">
        <f t="shared" si="199"/>
        <v>36268.800000000003</v>
      </c>
      <c r="G1284" s="171"/>
      <c r="H1284" s="7"/>
    </row>
    <row r="1285" spans="1:8" outlineLevel="1">
      <c r="A1285" s="64" t="s">
        <v>1196</v>
      </c>
      <c r="B1285" s="170" t="s">
        <v>4460</v>
      </c>
      <c r="C1285" s="167">
        <v>384</v>
      </c>
      <c r="D1285" s="203">
        <f t="shared" si="197"/>
        <v>370.96041730592208</v>
      </c>
      <c r="E1285" s="169">
        <f t="shared" si="198"/>
        <v>417.21845162774645</v>
      </c>
      <c r="F1285" s="168">
        <f t="shared" si="199"/>
        <v>36268.800000000003</v>
      </c>
      <c r="G1285" s="170"/>
      <c r="H1285" s="7"/>
    </row>
    <row r="1286" spans="1:8" outlineLevel="1">
      <c r="A1286" s="67" t="s">
        <v>1197</v>
      </c>
      <c r="B1286" s="171" t="s">
        <v>4461</v>
      </c>
      <c r="C1286" s="166">
        <v>384</v>
      </c>
      <c r="D1286" s="203">
        <f t="shared" si="197"/>
        <v>370.96041730592208</v>
      </c>
      <c r="E1286" s="169">
        <f t="shared" si="198"/>
        <v>417.21845162774645</v>
      </c>
      <c r="F1286" s="168">
        <f t="shared" si="199"/>
        <v>36268.800000000003</v>
      </c>
      <c r="G1286" s="171"/>
      <c r="H1286" s="7"/>
    </row>
    <row r="1287" spans="1:8" outlineLevel="1">
      <c r="A1287" s="64" t="s">
        <v>1198</v>
      </c>
      <c r="B1287" s="170" t="s">
        <v>4462</v>
      </c>
      <c r="C1287" s="167">
        <v>410</v>
      </c>
      <c r="D1287" s="203">
        <f t="shared" si="197"/>
        <v>396.07752889434386</v>
      </c>
      <c r="E1287" s="169">
        <f t="shared" si="198"/>
        <v>445.46761762337508</v>
      </c>
      <c r="F1287" s="168">
        <f t="shared" si="199"/>
        <v>38724.5</v>
      </c>
      <c r="G1287" s="170"/>
      <c r="H1287" s="7"/>
    </row>
    <row r="1288" spans="1:8" outlineLevel="1">
      <c r="A1288" s="67" t="s">
        <v>1199</v>
      </c>
      <c r="B1288" s="171" t="s">
        <v>4463</v>
      </c>
      <c r="C1288" s="166">
        <v>410</v>
      </c>
      <c r="D1288" s="203">
        <f t="shared" si="197"/>
        <v>396.07752889434386</v>
      </c>
      <c r="E1288" s="169">
        <f t="shared" si="198"/>
        <v>445.46761762337508</v>
      </c>
      <c r="F1288" s="168">
        <f t="shared" si="199"/>
        <v>38724.5</v>
      </c>
      <c r="G1288" s="171"/>
      <c r="H1288" s="7"/>
    </row>
    <row r="1289" spans="1:8" outlineLevel="1">
      <c r="A1289" s="64" t="s">
        <v>1200</v>
      </c>
      <c r="B1289" s="170" t="s">
        <v>4464</v>
      </c>
      <c r="C1289" s="167">
        <v>454</v>
      </c>
      <c r="D1289" s="203">
        <f t="shared" si="197"/>
        <v>438.58341004398079</v>
      </c>
      <c r="E1289" s="169">
        <f t="shared" si="198"/>
        <v>493.27389853905441</v>
      </c>
      <c r="F1289" s="168">
        <f t="shared" si="199"/>
        <v>42880.3</v>
      </c>
      <c r="G1289" s="190"/>
      <c r="H1289" s="7"/>
    </row>
    <row r="1290" spans="1:8" outlineLevel="1">
      <c r="A1290" s="67" t="s">
        <v>1201</v>
      </c>
      <c r="B1290" s="171" t="s">
        <v>4465</v>
      </c>
      <c r="C1290" s="166">
        <v>454</v>
      </c>
      <c r="D1290" s="203">
        <f t="shared" si="197"/>
        <v>438.58341004398079</v>
      </c>
      <c r="E1290" s="169">
        <f t="shared" si="198"/>
        <v>493.27389853905441</v>
      </c>
      <c r="F1290" s="168">
        <f t="shared" si="199"/>
        <v>42880.3</v>
      </c>
      <c r="G1290" s="191"/>
      <c r="H1290" s="7"/>
    </row>
    <row r="1291" spans="1:8" outlineLevel="1">
      <c r="A1291" s="64" t="s">
        <v>1202</v>
      </c>
      <c r="B1291" s="170" t="s">
        <v>4466</v>
      </c>
      <c r="C1291" s="167">
        <v>539</v>
      </c>
      <c r="D1291" s="203">
        <f t="shared" si="197"/>
        <v>520.69704408305211</v>
      </c>
      <c r="E1291" s="169">
        <f t="shared" si="198"/>
        <v>585.62694121707125</v>
      </c>
      <c r="F1291" s="168">
        <f t="shared" si="199"/>
        <v>50908.55</v>
      </c>
      <c r="G1291" s="190"/>
      <c r="H1291" s="7"/>
    </row>
    <row r="1292" spans="1:8" outlineLevel="1">
      <c r="A1292" s="67" t="s">
        <v>1203</v>
      </c>
      <c r="B1292" s="171" t="s">
        <v>4467</v>
      </c>
      <c r="C1292" s="166">
        <v>652</v>
      </c>
      <c r="D1292" s="203">
        <f t="shared" si="197"/>
        <v>629.85987521734683</v>
      </c>
      <c r="E1292" s="169">
        <f t="shared" si="198"/>
        <v>708.40216265961112</v>
      </c>
      <c r="F1292" s="168">
        <f t="shared" si="199"/>
        <v>61581.4</v>
      </c>
      <c r="G1292" s="191"/>
      <c r="H1292" s="7"/>
    </row>
    <row r="1293" spans="1:8" outlineLevel="1">
      <c r="A1293" s="64" t="s">
        <v>1204</v>
      </c>
      <c r="B1293" s="170" t="s">
        <v>4468</v>
      </c>
      <c r="C1293" s="167">
        <v>1828</v>
      </c>
      <c r="D1293" s="203">
        <f t="shared" si="197"/>
        <v>1765.9261532167334</v>
      </c>
      <c r="E1293" s="169">
        <f t="shared" si="198"/>
        <v>1986.1336707695846</v>
      </c>
      <c r="F1293" s="168">
        <f t="shared" si="199"/>
        <v>172654.6</v>
      </c>
      <c r="G1293" s="190"/>
      <c r="H1293" s="7"/>
    </row>
    <row r="1294" spans="1:8" outlineLevel="1">
      <c r="A1294" s="67" t="s">
        <v>1205</v>
      </c>
      <c r="B1294" s="171" t="s">
        <v>4469</v>
      </c>
      <c r="C1294" s="166">
        <v>783</v>
      </c>
      <c r="D1294" s="203">
        <f t="shared" si="197"/>
        <v>756.41147591285676</v>
      </c>
      <c r="E1294" s="169">
        <f t="shared" si="198"/>
        <v>850.73449902220182</v>
      </c>
      <c r="F1294" s="168">
        <f t="shared" si="199"/>
        <v>73954.350000000006</v>
      </c>
      <c r="G1294" s="191"/>
      <c r="H1294" s="7"/>
    </row>
    <row r="1295" spans="1:8" outlineLevel="1">
      <c r="A1295" s="64" t="s">
        <v>1206</v>
      </c>
      <c r="B1295" s="170" t="s">
        <v>4470</v>
      </c>
      <c r="C1295" s="167">
        <v>2306</v>
      </c>
      <c r="D1295" s="203">
        <f t="shared" si="197"/>
        <v>2227.6945893423344</v>
      </c>
      <c r="E1295" s="169">
        <f t="shared" si="198"/>
        <v>2505.4837225353731</v>
      </c>
      <c r="F1295" s="168">
        <f t="shared" si="199"/>
        <v>217801.7</v>
      </c>
      <c r="G1295" s="190"/>
      <c r="H1295" s="7"/>
    </row>
    <row r="1296" spans="1:8" outlineLevel="1">
      <c r="A1296" s="67" t="s">
        <v>1207</v>
      </c>
      <c r="B1296" s="171" t="s">
        <v>4471</v>
      </c>
      <c r="C1296" s="166">
        <v>966</v>
      </c>
      <c r="D1296" s="203">
        <f t="shared" si="197"/>
        <v>933.19729978521025</v>
      </c>
      <c r="E1296" s="169">
        <f t="shared" si="198"/>
        <v>1049.5651673760497</v>
      </c>
      <c r="F1296" s="168">
        <f t="shared" si="199"/>
        <v>91238.7</v>
      </c>
      <c r="G1296" s="191"/>
      <c r="H1296" s="7"/>
    </row>
    <row r="1297" spans="1:8" outlineLevel="1">
      <c r="A1297" s="64" t="s">
        <v>1208</v>
      </c>
      <c r="B1297" s="170" t="s">
        <v>4472</v>
      </c>
      <c r="C1297" s="167">
        <v>3014</v>
      </c>
      <c r="D1297" s="203">
        <f t="shared" si="197"/>
        <v>2911.652858750128</v>
      </c>
      <c r="E1297" s="169">
        <f t="shared" si="198"/>
        <v>3274.7302427240306</v>
      </c>
      <c r="F1297" s="168">
        <f t="shared" si="199"/>
        <v>284672.3</v>
      </c>
      <c r="G1297" s="190"/>
      <c r="H1297" s="7"/>
    </row>
    <row r="1298" spans="1:8" outlineLevel="1">
      <c r="A1298" s="67" t="s">
        <v>1209</v>
      </c>
      <c r="B1298" s="171" t="s">
        <v>4473</v>
      </c>
      <c r="C1298" s="166">
        <v>1151</v>
      </c>
      <c r="D1298" s="203">
        <f t="shared" si="197"/>
        <v>1111.9152091643653</v>
      </c>
      <c r="E1298" s="169">
        <f t="shared" si="198"/>
        <v>1250.568848498792</v>
      </c>
      <c r="F1298" s="168">
        <f t="shared" si="199"/>
        <v>108711.95</v>
      </c>
      <c r="G1298" s="191"/>
      <c r="H1298" s="7"/>
    </row>
    <row r="1299" spans="1:8" outlineLevel="1">
      <c r="A1299" s="64" t="s">
        <v>1210</v>
      </c>
      <c r="B1299" s="170" t="s">
        <v>4474</v>
      </c>
      <c r="C1299" s="167">
        <v>4141</v>
      </c>
      <c r="D1299" s="203">
        <f t="shared" si="197"/>
        <v>4000.3830418328735</v>
      </c>
      <c r="E1299" s="169">
        <f t="shared" si="198"/>
        <v>4499.2229379960881</v>
      </c>
      <c r="F1299" s="168">
        <f t="shared" si="199"/>
        <v>391117.45</v>
      </c>
      <c r="G1299" s="190"/>
      <c r="H1299" s="7"/>
    </row>
    <row r="1300" spans="1:8" outlineLevel="1">
      <c r="A1300" s="67" t="s">
        <v>1211</v>
      </c>
      <c r="B1300" s="171" t="s">
        <v>4475</v>
      </c>
      <c r="C1300" s="166">
        <v>1306</v>
      </c>
      <c r="D1300" s="203">
        <f t="shared" si="197"/>
        <v>1261.6518359414954</v>
      </c>
      <c r="E1300" s="169">
        <f t="shared" si="198"/>
        <v>1418.9773380881168</v>
      </c>
      <c r="F1300" s="168">
        <f t="shared" si="199"/>
        <v>123351.7</v>
      </c>
      <c r="G1300" s="191"/>
      <c r="H1300" s="7"/>
    </row>
    <row r="1301" spans="1:8" outlineLevel="1">
      <c r="A1301" s="64" t="s">
        <v>1212</v>
      </c>
      <c r="B1301" s="170" t="s">
        <v>4476</v>
      </c>
      <c r="C1301" s="167">
        <v>1567</v>
      </c>
      <c r="D1301" s="203">
        <f t="shared" si="197"/>
        <v>1513.7889945791142</v>
      </c>
      <c r="E1301" s="169">
        <f t="shared" si="198"/>
        <v>1702.5555044288506</v>
      </c>
      <c r="F1301" s="168">
        <f t="shared" si="199"/>
        <v>148003.15</v>
      </c>
      <c r="G1301" s="190"/>
      <c r="H1301" s="7"/>
    </row>
    <row r="1302" spans="1:8" outlineLevel="1">
      <c r="A1302" s="67" t="s">
        <v>1213</v>
      </c>
      <c r="B1302" s="171" t="s">
        <v>4477</v>
      </c>
      <c r="C1302" s="166">
        <v>4420</v>
      </c>
      <c r="D1302" s="203">
        <f t="shared" si="197"/>
        <v>4269.9089700317072</v>
      </c>
      <c r="E1302" s="169">
        <f t="shared" si="198"/>
        <v>4802.3582192568729</v>
      </c>
      <c r="F1302" s="168">
        <f t="shared" si="199"/>
        <v>417469</v>
      </c>
      <c r="G1302" s="191"/>
      <c r="H1302" s="7"/>
    </row>
    <row r="1303" spans="1:8" outlineLevel="1">
      <c r="A1303" s="64" t="s">
        <v>1214</v>
      </c>
      <c r="B1303" s="170" t="s">
        <v>4478</v>
      </c>
      <c r="C1303" s="167">
        <v>2625</v>
      </c>
      <c r="D1303" s="203">
        <f t="shared" si="197"/>
        <v>2535.8622276772016</v>
      </c>
      <c r="E1303" s="169">
        <f t="shared" si="198"/>
        <v>2852.0792591740478</v>
      </c>
      <c r="F1303" s="168">
        <f t="shared" si="199"/>
        <v>247931.25</v>
      </c>
      <c r="G1303" s="190"/>
      <c r="H1303" s="7"/>
    </row>
    <row r="1304" spans="1:8" outlineLevel="1">
      <c r="A1304" s="67" t="s">
        <v>1215</v>
      </c>
      <c r="B1304" s="171" t="s">
        <v>4479</v>
      </c>
      <c r="C1304" s="166">
        <v>6891</v>
      </c>
      <c r="D1304" s="203">
        <f t="shared" si="197"/>
        <v>6657.0006136851807</v>
      </c>
      <c r="E1304" s="169">
        <f t="shared" si="198"/>
        <v>7487.115495226044</v>
      </c>
      <c r="F1304" s="168">
        <f t="shared" si="199"/>
        <v>650854.95000000007</v>
      </c>
      <c r="G1304" s="191"/>
      <c r="H1304" s="7"/>
    </row>
    <row r="1305" spans="1:8" outlineLevel="1">
      <c r="A1305" s="64" t="s">
        <v>1216</v>
      </c>
      <c r="B1305" s="170" t="s">
        <v>4480</v>
      </c>
      <c r="C1305" s="167">
        <v>3270</v>
      </c>
      <c r="D1305" s="203">
        <f t="shared" si="197"/>
        <v>3158.9598036207426</v>
      </c>
      <c r="E1305" s="169">
        <f t="shared" si="198"/>
        <v>3552.8758771425282</v>
      </c>
      <c r="F1305" s="168">
        <f t="shared" si="199"/>
        <v>308851.5</v>
      </c>
      <c r="G1305" s="190"/>
      <c r="H1305" s="7"/>
    </row>
    <row r="1306" spans="1:8" outlineLevel="1">
      <c r="A1306" s="67" t="s">
        <v>1217</v>
      </c>
      <c r="B1306" s="171" t="s">
        <v>4481</v>
      </c>
      <c r="C1306" s="166">
        <v>8879</v>
      </c>
      <c r="D1306" s="203">
        <f t="shared" si="197"/>
        <v>8577.4936074460475</v>
      </c>
      <c r="E1306" s="169">
        <f t="shared" si="198"/>
        <v>9647.0901875071886</v>
      </c>
      <c r="F1306" s="168">
        <f t="shared" si="199"/>
        <v>838621.55</v>
      </c>
      <c r="G1306" s="191"/>
      <c r="H1306" s="7"/>
    </row>
    <row r="1307" spans="1:8" outlineLevel="1">
      <c r="A1307" s="64" t="s">
        <v>1218</v>
      </c>
      <c r="B1307" s="170" t="s">
        <v>4482</v>
      </c>
      <c r="C1307" s="167">
        <v>363</v>
      </c>
      <c r="D1307" s="203">
        <f t="shared" si="197"/>
        <v>350.67351948450442</v>
      </c>
      <c r="E1307" s="169">
        <f t="shared" si="198"/>
        <v>394.40181755435401</v>
      </c>
      <c r="F1307" s="168">
        <f t="shared" si="199"/>
        <v>34285.35</v>
      </c>
      <c r="G1307" s="170"/>
      <c r="H1307" s="7"/>
    </row>
    <row r="1308" spans="1:8" outlineLevel="1">
      <c r="A1308" s="67" t="s">
        <v>1219</v>
      </c>
      <c r="B1308" s="171" t="s">
        <v>4483</v>
      </c>
      <c r="C1308" s="166">
        <v>363</v>
      </c>
      <c r="D1308" s="203">
        <f t="shared" si="197"/>
        <v>350.67351948450442</v>
      </c>
      <c r="E1308" s="169">
        <f t="shared" si="198"/>
        <v>394.40181755435401</v>
      </c>
      <c r="F1308" s="168">
        <f t="shared" si="199"/>
        <v>34285.35</v>
      </c>
      <c r="G1308" s="171"/>
      <c r="H1308" s="7"/>
    </row>
    <row r="1309" spans="1:8" outlineLevel="1">
      <c r="A1309" s="64" t="s">
        <v>1220</v>
      </c>
      <c r="B1309" s="170" t="s">
        <v>4484</v>
      </c>
      <c r="C1309" s="167">
        <v>363</v>
      </c>
      <c r="D1309" s="203">
        <f t="shared" si="197"/>
        <v>350.67351948450442</v>
      </c>
      <c r="E1309" s="169">
        <f t="shared" si="198"/>
        <v>394.40181755435401</v>
      </c>
      <c r="F1309" s="168">
        <f t="shared" si="199"/>
        <v>34285.35</v>
      </c>
      <c r="G1309" s="170"/>
      <c r="H1309" s="7"/>
    </row>
    <row r="1310" spans="1:8" outlineLevel="1">
      <c r="A1310" s="67" t="s">
        <v>1221</v>
      </c>
      <c r="B1310" s="171" t="s">
        <v>4485</v>
      </c>
      <c r="C1310" s="166">
        <v>363</v>
      </c>
      <c r="D1310" s="203">
        <f t="shared" si="197"/>
        <v>350.67351948450442</v>
      </c>
      <c r="E1310" s="169">
        <f t="shared" si="198"/>
        <v>394.40181755435401</v>
      </c>
      <c r="F1310" s="168">
        <f t="shared" si="199"/>
        <v>34285.35</v>
      </c>
      <c r="G1310" s="171"/>
      <c r="H1310" s="7"/>
    </row>
    <row r="1311" spans="1:8" outlineLevel="1">
      <c r="A1311" s="64" t="s">
        <v>1222</v>
      </c>
      <c r="B1311" s="170" t="s">
        <v>4486</v>
      </c>
      <c r="C1311" s="167">
        <v>363</v>
      </c>
      <c r="D1311" s="203">
        <f t="shared" si="197"/>
        <v>350.67351948450442</v>
      </c>
      <c r="E1311" s="169">
        <f t="shared" si="198"/>
        <v>394.40181755435401</v>
      </c>
      <c r="F1311" s="168">
        <f t="shared" si="199"/>
        <v>34285.35</v>
      </c>
      <c r="G1311" s="170"/>
      <c r="H1311" s="7"/>
    </row>
    <row r="1312" spans="1:8" outlineLevel="1">
      <c r="A1312" s="67" t="s">
        <v>1223</v>
      </c>
      <c r="B1312" s="171" t="s">
        <v>4487</v>
      </c>
      <c r="C1312" s="166">
        <v>390</v>
      </c>
      <c r="D1312" s="203">
        <f t="shared" si="197"/>
        <v>376.75667382632713</v>
      </c>
      <c r="E1312" s="169">
        <f t="shared" si="198"/>
        <v>423.73748993442996</v>
      </c>
      <c r="F1312" s="168">
        <f t="shared" si="199"/>
        <v>36835.5</v>
      </c>
      <c r="G1312" s="171"/>
      <c r="H1312" s="7"/>
    </row>
    <row r="1313" spans="1:8" outlineLevel="1">
      <c r="A1313" s="64" t="s">
        <v>1224</v>
      </c>
      <c r="B1313" s="170" t="s">
        <v>4488</v>
      </c>
      <c r="C1313" s="167">
        <v>404</v>
      </c>
      <c r="D1313" s="203">
        <f t="shared" si="197"/>
        <v>390.28127237393886</v>
      </c>
      <c r="E1313" s="169">
        <f t="shared" si="198"/>
        <v>438.94857931669156</v>
      </c>
      <c r="F1313" s="168">
        <f t="shared" si="199"/>
        <v>38157.800000000003</v>
      </c>
      <c r="G1313" s="170"/>
      <c r="H1313" s="7"/>
    </row>
    <row r="1314" spans="1:8" outlineLevel="1">
      <c r="A1314" s="67" t="s">
        <v>1225</v>
      </c>
      <c r="B1314" s="171" t="s">
        <v>4489</v>
      </c>
      <c r="C1314" s="166">
        <v>457</v>
      </c>
      <c r="D1314" s="203">
        <f t="shared" si="197"/>
        <v>441.48153830418335</v>
      </c>
      <c r="E1314" s="169">
        <f t="shared" si="198"/>
        <v>496.53341769239614</v>
      </c>
      <c r="F1314" s="168">
        <f t="shared" si="199"/>
        <v>43163.65</v>
      </c>
      <c r="G1314" s="171"/>
      <c r="H1314" s="7"/>
    </row>
    <row r="1315" spans="1:8" outlineLevel="1">
      <c r="A1315" s="64" t="s">
        <v>1226</v>
      </c>
      <c r="B1315" s="170" t="s">
        <v>4490</v>
      </c>
      <c r="C1315" s="167">
        <v>523</v>
      </c>
      <c r="D1315" s="203">
        <f t="shared" si="197"/>
        <v>505.24036002863863</v>
      </c>
      <c r="E1315" s="169">
        <f t="shared" si="198"/>
        <v>568.24283906591506</v>
      </c>
      <c r="F1315" s="168">
        <f t="shared" si="199"/>
        <v>49397.35</v>
      </c>
      <c r="G1315" s="170"/>
      <c r="H1315" s="7"/>
    </row>
    <row r="1316" spans="1:8" outlineLevel="1">
      <c r="A1316" s="67" t="s">
        <v>1227</v>
      </c>
      <c r="B1316" s="171" t="s">
        <v>4491</v>
      </c>
      <c r="C1316" s="166">
        <v>649</v>
      </c>
      <c r="D1316" s="203">
        <f t="shared" si="197"/>
        <v>626.96174695714433</v>
      </c>
      <c r="E1316" s="169">
        <f t="shared" si="198"/>
        <v>705.14264350626934</v>
      </c>
      <c r="F1316" s="168">
        <f t="shared" si="199"/>
        <v>61298.05</v>
      </c>
      <c r="G1316" s="171"/>
      <c r="H1316" s="7"/>
    </row>
    <row r="1317" spans="1:8" outlineLevel="1">
      <c r="A1317" s="64" t="s">
        <v>1228</v>
      </c>
      <c r="B1317" s="170" t="s">
        <v>4492</v>
      </c>
      <c r="C1317" s="167">
        <v>782</v>
      </c>
      <c r="D1317" s="203">
        <f t="shared" si="197"/>
        <v>755.445433159456</v>
      </c>
      <c r="E1317" s="169">
        <f t="shared" si="198"/>
        <v>849.64799263775456</v>
      </c>
      <c r="F1317" s="168">
        <f t="shared" si="199"/>
        <v>73859.900000000009</v>
      </c>
      <c r="G1317" s="170"/>
      <c r="H1317" s="7"/>
    </row>
    <row r="1318" spans="1:8" outlineLevel="1">
      <c r="A1318" s="67" t="s">
        <v>1229</v>
      </c>
      <c r="B1318" s="171" t="s">
        <v>4493</v>
      </c>
      <c r="C1318" s="166">
        <v>1103</v>
      </c>
      <c r="D1318" s="203">
        <f t="shared" si="197"/>
        <v>1065.5451570011253</v>
      </c>
      <c r="E1318" s="169">
        <f t="shared" si="198"/>
        <v>1198.4165420453237</v>
      </c>
      <c r="F1318" s="168">
        <f t="shared" si="199"/>
        <v>104178.35</v>
      </c>
      <c r="G1318" s="171"/>
      <c r="H1318" s="7"/>
    </row>
    <row r="1319" spans="1:8" outlineLevel="1">
      <c r="A1319" s="64" t="s">
        <v>1230</v>
      </c>
      <c r="B1319" s="170" t="s">
        <v>4494</v>
      </c>
      <c r="C1319" s="167">
        <v>1033</v>
      </c>
      <c r="D1319" s="203">
        <f t="shared" si="197"/>
        <v>997.92216426306652</v>
      </c>
      <c r="E1319" s="169">
        <f t="shared" si="198"/>
        <v>1122.3610951340158</v>
      </c>
      <c r="F1319" s="168">
        <f t="shared" si="199"/>
        <v>97566.85</v>
      </c>
      <c r="G1319" s="170"/>
      <c r="H1319" s="7"/>
    </row>
    <row r="1320" spans="1:8" outlineLevel="1">
      <c r="A1320" s="67" t="s">
        <v>1231</v>
      </c>
      <c r="B1320" s="171" t="s">
        <v>4495</v>
      </c>
      <c r="C1320" s="166">
        <v>1290</v>
      </c>
      <c r="D1320" s="203">
        <f t="shared" si="197"/>
        <v>1246.1951518870819</v>
      </c>
      <c r="E1320" s="169">
        <f t="shared" si="198"/>
        <v>1401.5932359369606</v>
      </c>
      <c r="F1320" s="168">
        <f t="shared" si="199"/>
        <v>121840.5</v>
      </c>
      <c r="G1320" s="171"/>
      <c r="H1320" s="7"/>
    </row>
    <row r="1321" spans="1:8" outlineLevel="1">
      <c r="A1321" s="64" t="s">
        <v>1232</v>
      </c>
      <c r="B1321" s="170" t="s">
        <v>4496</v>
      </c>
      <c r="C1321" s="167">
        <v>1558</v>
      </c>
      <c r="D1321" s="203">
        <f t="shared" si="197"/>
        <v>1505.0946097985068</v>
      </c>
      <c r="E1321" s="169">
        <f t="shared" si="198"/>
        <v>1692.7769469688253</v>
      </c>
      <c r="F1321" s="168">
        <f t="shared" si="199"/>
        <v>147153.1</v>
      </c>
      <c r="G1321" s="170"/>
      <c r="H1321" s="7"/>
    </row>
    <row r="1322" spans="1:8" outlineLevel="1">
      <c r="A1322" s="67" t="s">
        <v>1233</v>
      </c>
      <c r="B1322" s="171" t="s">
        <v>4497</v>
      </c>
      <c r="C1322" s="166">
        <v>10089</v>
      </c>
      <c r="D1322" s="203">
        <f t="shared" si="197"/>
        <v>9746.4053390610625</v>
      </c>
      <c r="E1322" s="169">
        <f t="shared" si="198"/>
        <v>10961.762912688369</v>
      </c>
      <c r="F1322" s="168">
        <f t="shared" si="199"/>
        <v>952906.05</v>
      </c>
      <c r="G1322" s="171"/>
      <c r="H1322" s="7"/>
    </row>
    <row r="1323" spans="1:8" outlineLevel="1">
      <c r="A1323" s="64" t="s">
        <v>1234</v>
      </c>
      <c r="B1323" s="170" t="s">
        <v>4498</v>
      </c>
      <c r="C1323" s="167">
        <v>14891</v>
      </c>
      <c r="D1323" s="203">
        <f t="shared" si="197"/>
        <v>14385.342640891889</v>
      </c>
      <c r="E1323" s="169">
        <f t="shared" si="198"/>
        <v>16179.166570804093</v>
      </c>
      <c r="F1323" s="168">
        <f t="shared" si="199"/>
        <v>1406454.95</v>
      </c>
      <c r="G1323" s="170"/>
      <c r="H1323" s="7"/>
    </row>
    <row r="1324" spans="1:8" outlineLevel="1">
      <c r="A1324" s="67" t="s">
        <v>1235</v>
      </c>
      <c r="B1324" s="171" t="s">
        <v>4499</v>
      </c>
      <c r="C1324" s="166">
        <v>299</v>
      </c>
      <c r="D1324" s="203">
        <f t="shared" si="197"/>
        <v>288.84678326685076</v>
      </c>
      <c r="E1324" s="169">
        <f t="shared" si="198"/>
        <v>324.86540894972961</v>
      </c>
      <c r="F1324" s="168">
        <f t="shared" si="199"/>
        <v>28240.55</v>
      </c>
      <c r="G1324" s="171" t="s">
        <v>1236</v>
      </c>
      <c r="H1324" s="7"/>
    </row>
    <row r="1325" spans="1:8" outlineLevel="1">
      <c r="A1325" s="64" t="s">
        <v>1237</v>
      </c>
      <c r="B1325" s="170" t="s">
        <v>4500</v>
      </c>
      <c r="C1325" s="167">
        <v>299</v>
      </c>
      <c r="D1325" s="203">
        <f t="shared" si="197"/>
        <v>288.84678326685076</v>
      </c>
      <c r="E1325" s="169">
        <f t="shared" si="198"/>
        <v>324.86540894972961</v>
      </c>
      <c r="F1325" s="168">
        <f t="shared" si="199"/>
        <v>28240.55</v>
      </c>
      <c r="G1325" s="170"/>
      <c r="H1325" s="7"/>
    </row>
    <row r="1326" spans="1:8" outlineLevel="1">
      <c r="A1326" s="67" t="s">
        <v>1238</v>
      </c>
      <c r="B1326" s="171" t="s">
        <v>4501</v>
      </c>
      <c r="C1326" s="166">
        <v>299</v>
      </c>
      <c r="D1326" s="203">
        <f t="shared" si="197"/>
        <v>288.84678326685076</v>
      </c>
      <c r="E1326" s="169">
        <f t="shared" si="198"/>
        <v>324.86540894972961</v>
      </c>
      <c r="F1326" s="168">
        <f t="shared" si="199"/>
        <v>28240.55</v>
      </c>
      <c r="G1326" s="171"/>
      <c r="H1326" s="7"/>
    </row>
    <row r="1327" spans="1:8" outlineLevel="1">
      <c r="A1327" s="64" t="s">
        <v>1239</v>
      </c>
      <c r="B1327" s="170" t="s">
        <v>4502</v>
      </c>
      <c r="C1327" s="167">
        <v>299</v>
      </c>
      <c r="D1327" s="203">
        <f t="shared" si="197"/>
        <v>288.84678326685076</v>
      </c>
      <c r="E1327" s="169">
        <f t="shared" si="198"/>
        <v>324.86540894972961</v>
      </c>
      <c r="F1327" s="168">
        <f t="shared" si="199"/>
        <v>28240.55</v>
      </c>
      <c r="G1327" s="170"/>
      <c r="H1327" s="7"/>
    </row>
    <row r="1328" spans="1:8" outlineLevel="1">
      <c r="A1328" s="67" t="s">
        <v>1240</v>
      </c>
      <c r="B1328" s="171" t="s">
        <v>4503</v>
      </c>
      <c r="C1328" s="166">
        <v>299</v>
      </c>
      <c r="D1328" s="203">
        <f t="shared" si="197"/>
        <v>288.84678326685076</v>
      </c>
      <c r="E1328" s="169">
        <f t="shared" si="198"/>
        <v>324.86540894972961</v>
      </c>
      <c r="F1328" s="168">
        <f t="shared" si="199"/>
        <v>28240.55</v>
      </c>
      <c r="G1328" s="171"/>
      <c r="H1328" s="7"/>
    </row>
    <row r="1329" spans="1:8" outlineLevel="1">
      <c r="A1329" s="64" t="s">
        <v>1241</v>
      </c>
      <c r="B1329" s="170" t="s">
        <v>4504</v>
      </c>
      <c r="C1329" s="167">
        <v>317</v>
      </c>
      <c r="D1329" s="203">
        <f t="shared" si="197"/>
        <v>306.23555282806592</v>
      </c>
      <c r="E1329" s="169">
        <f t="shared" si="198"/>
        <v>344.42252386978026</v>
      </c>
      <c r="F1329" s="168">
        <f t="shared" si="199"/>
        <v>29940.65</v>
      </c>
      <c r="G1329" s="170"/>
      <c r="H1329" s="7"/>
    </row>
    <row r="1330" spans="1:8" outlineLevel="1">
      <c r="A1330" s="67" t="s">
        <v>1242</v>
      </c>
      <c r="B1330" s="171" t="s">
        <v>4505</v>
      </c>
      <c r="C1330" s="166">
        <v>328</v>
      </c>
      <c r="D1330" s="203">
        <f t="shared" si="197"/>
        <v>316.86202311547515</v>
      </c>
      <c r="E1330" s="169">
        <f t="shared" si="198"/>
        <v>356.37409409870008</v>
      </c>
      <c r="F1330" s="168">
        <f t="shared" si="199"/>
        <v>30979.600000000002</v>
      </c>
      <c r="G1330" s="171"/>
      <c r="H1330" s="7"/>
    </row>
    <row r="1331" spans="1:8" outlineLevel="1">
      <c r="A1331" s="64" t="s">
        <v>1243</v>
      </c>
      <c r="B1331" s="170" t="s">
        <v>4506</v>
      </c>
      <c r="C1331" s="167">
        <v>372</v>
      </c>
      <c r="D1331" s="203">
        <f t="shared" si="197"/>
        <v>359.36790426511203</v>
      </c>
      <c r="E1331" s="169">
        <f t="shared" si="198"/>
        <v>404.18037501437936</v>
      </c>
      <c r="F1331" s="168">
        <f t="shared" si="199"/>
        <v>35135.4</v>
      </c>
      <c r="G1331" s="170"/>
      <c r="H1331" s="7"/>
    </row>
    <row r="1332" spans="1:8" outlineLevel="1">
      <c r="A1332" s="67" t="s">
        <v>1244</v>
      </c>
      <c r="B1332" s="171" t="s">
        <v>4507</v>
      </c>
      <c r="C1332" s="166">
        <v>426</v>
      </c>
      <c r="D1332" s="203">
        <f t="shared" si="197"/>
        <v>411.53421294875733</v>
      </c>
      <c r="E1332" s="169">
        <f t="shared" si="198"/>
        <v>462.85171977453126</v>
      </c>
      <c r="F1332" s="168">
        <f t="shared" si="199"/>
        <v>40235.700000000004</v>
      </c>
      <c r="G1332" s="171"/>
      <c r="H1332" s="7"/>
    </row>
    <row r="1333" spans="1:8" outlineLevel="1">
      <c r="A1333" s="64" t="s">
        <v>1245</v>
      </c>
      <c r="B1333" s="170" t="s">
        <v>4508</v>
      </c>
      <c r="C1333" s="167">
        <v>526</v>
      </c>
      <c r="D1333" s="203">
        <f t="shared" si="197"/>
        <v>508.13848828884124</v>
      </c>
      <c r="E1333" s="169">
        <f t="shared" si="198"/>
        <v>571.50235821925685</v>
      </c>
      <c r="F1333" s="168">
        <f t="shared" si="199"/>
        <v>49680.700000000004</v>
      </c>
      <c r="G1333" s="170"/>
      <c r="H1333" s="7"/>
    </row>
    <row r="1334" spans="1:8" outlineLevel="1">
      <c r="A1334" s="67" t="s">
        <v>1246</v>
      </c>
      <c r="B1334" s="171" t="s">
        <v>4509</v>
      </c>
      <c r="C1334" s="166">
        <v>637</v>
      </c>
      <c r="D1334" s="203">
        <f t="shared" si="197"/>
        <v>615.36923391633434</v>
      </c>
      <c r="E1334" s="169">
        <f t="shared" si="198"/>
        <v>692.10456689290231</v>
      </c>
      <c r="F1334" s="168">
        <f t="shared" si="199"/>
        <v>60164.65</v>
      </c>
      <c r="G1334" s="171"/>
      <c r="H1334" s="7"/>
    </row>
    <row r="1335" spans="1:8" outlineLevel="1">
      <c r="A1335" s="64" t="s">
        <v>1247</v>
      </c>
      <c r="B1335" s="170" t="s">
        <v>4510</v>
      </c>
      <c r="C1335" s="167">
        <v>842</v>
      </c>
      <c r="D1335" s="203">
        <f t="shared" si="197"/>
        <v>813.40799836350629</v>
      </c>
      <c r="E1335" s="169">
        <f t="shared" si="198"/>
        <v>914.83837570458991</v>
      </c>
      <c r="F1335" s="168">
        <f t="shared" si="199"/>
        <v>79526.900000000009</v>
      </c>
      <c r="G1335" s="170"/>
      <c r="H1335" s="7"/>
    </row>
    <row r="1336" spans="1:8" outlineLevel="1">
      <c r="A1336" s="67" t="s">
        <v>1248</v>
      </c>
      <c r="B1336" s="171" t="s">
        <v>4511</v>
      </c>
      <c r="C1336" s="166">
        <v>1288</v>
      </c>
      <c r="D1336" s="203">
        <f t="shared" si="197"/>
        <v>1244.2630663802804</v>
      </c>
      <c r="E1336" s="169">
        <f t="shared" si="198"/>
        <v>1399.4202231680663</v>
      </c>
      <c r="F1336" s="168">
        <f t="shared" si="199"/>
        <v>121651.6</v>
      </c>
      <c r="G1336" s="171"/>
      <c r="H1336" s="7"/>
    </row>
    <row r="1337" spans="1:8" outlineLevel="1">
      <c r="A1337" s="64" t="s">
        <v>1249</v>
      </c>
      <c r="B1337" s="170" t="s">
        <v>4512</v>
      </c>
      <c r="C1337" s="167">
        <v>641</v>
      </c>
      <c r="D1337" s="203">
        <f t="shared" si="197"/>
        <v>619.23340492993771</v>
      </c>
      <c r="E1337" s="169">
        <f t="shared" si="198"/>
        <v>696.45059243069136</v>
      </c>
      <c r="F1337" s="168">
        <f t="shared" si="199"/>
        <v>60542.450000000004</v>
      </c>
      <c r="G1337" s="170" t="s">
        <v>1250</v>
      </c>
      <c r="H1337" s="7"/>
    </row>
    <row r="1338" spans="1:8" outlineLevel="1">
      <c r="A1338" s="67" t="s">
        <v>1251</v>
      </c>
      <c r="B1338" s="171" t="s">
        <v>4513</v>
      </c>
      <c r="C1338" s="166">
        <v>641</v>
      </c>
      <c r="D1338" s="203">
        <f t="shared" si="197"/>
        <v>619.23340492993771</v>
      </c>
      <c r="E1338" s="169">
        <f t="shared" si="198"/>
        <v>696.45059243069136</v>
      </c>
      <c r="F1338" s="168">
        <f t="shared" si="199"/>
        <v>60542.450000000004</v>
      </c>
      <c r="G1338" s="171"/>
      <c r="H1338" s="7"/>
    </row>
    <row r="1339" spans="1:8" outlineLevel="1">
      <c r="A1339" s="64" t="s">
        <v>1252</v>
      </c>
      <c r="B1339" s="170" t="s">
        <v>4514</v>
      </c>
      <c r="C1339" s="167">
        <v>641</v>
      </c>
      <c r="D1339" s="203">
        <f t="shared" si="197"/>
        <v>619.23340492993771</v>
      </c>
      <c r="E1339" s="169">
        <f t="shared" si="198"/>
        <v>696.45059243069136</v>
      </c>
      <c r="F1339" s="168">
        <f t="shared" si="199"/>
        <v>60542.450000000004</v>
      </c>
      <c r="G1339" s="170"/>
      <c r="H1339" s="7"/>
    </row>
    <row r="1340" spans="1:8" outlineLevel="1">
      <c r="A1340" s="67" t="s">
        <v>1253</v>
      </c>
      <c r="B1340" s="171" t="s">
        <v>4515</v>
      </c>
      <c r="C1340" s="166">
        <v>641</v>
      </c>
      <c r="D1340" s="203">
        <f t="shared" si="197"/>
        <v>619.23340492993771</v>
      </c>
      <c r="E1340" s="169">
        <f t="shared" si="198"/>
        <v>696.45059243069136</v>
      </c>
      <c r="F1340" s="168">
        <f t="shared" si="199"/>
        <v>60542.450000000004</v>
      </c>
      <c r="G1340" s="171"/>
      <c r="H1340" s="7"/>
    </row>
    <row r="1341" spans="1:8" outlineLevel="1">
      <c r="A1341" s="64" t="s">
        <v>1254</v>
      </c>
      <c r="B1341" s="170" t="s">
        <v>4516</v>
      </c>
      <c r="C1341" s="167">
        <v>641</v>
      </c>
      <c r="D1341" s="203">
        <f t="shared" si="197"/>
        <v>619.23340492993771</v>
      </c>
      <c r="E1341" s="169">
        <f t="shared" si="198"/>
        <v>696.45059243069136</v>
      </c>
      <c r="F1341" s="168">
        <f t="shared" si="199"/>
        <v>60542.450000000004</v>
      </c>
      <c r="G1341" s="170"/>
      <c r="H1341" s="7"/>
    </row>
    <row r="1342" spans="1:8" outlineLevel="1">
      <c r="A1342" s="67" t="s">
        <v>1255</v>
      </c>
      <c r="B1342" s="171" t="s">
        <v>4517</v>
      </c>
      <c r="C1342" s="166">
        <v>641</v>
      </c>
      <c r="D1342" s="203">
        <f t="shared" si="197"/>
        <v>619.23340492993771</v>
      </c>
      <c r="E1342" s="169">
        <f t="shared" si="198"/>
        <v>696.45059243069136</v>
      </c>
      <c r="F1342" s="168">
        <f t="shared" si="199"/>
        <v>60542.450000000004</v>
      </c>
      <c r="G1342" s="171"/>
      <c r="H1342" s="7"/>
    </row>
    <row r="1343" spans="1:8" outlineLevel="1">
      <c r="A1343" s="64" t="s">
        <v>1256</v>
      </c>
      <c r="B1343" s="170" t="s">
        <v>4518</v>
      </c>
      <c r="C1343" s="167">
        <v>715</v>
      </c>
      <c r="D1343" s="203">
        <f t="shared" si="197"/>
        <v>690.72056868159973</v>
      </c>
      <c r="E1343" s="169">
        <f t="shared" si="198"/>
        <v>776.85206487978826</v>
      </c>
      <c r="F1343" s="168">
        <f t="shared" si="199"/>
        <v>67531.75</v>
      </c>
      <c r="G1343" s="170"/>
      <c r="H1343" s="7"/>
    </row>
    <row r="1344" spans="1:8" outlineLevel="1">
      <c r="A1344" s="67" t="s">
        <v>1257</v>
      </c>
      <c r="B1344" s="171" t="s">
        <v>4519</v>
      </c>
      <c r="C1344" s="166">
        <v>715</v>
      </c>
      <c r="D1344" s="203">
        <f t="shared" si="197"/>
        <v>690.72056868159973</v>
      </c>
      <c r="E1344" s="169">
        <f t="shared" si="198"/>
        <v>776.85206487978826</v>
      </c>
      <c r="F1344" s="168">
        <f t="shared" si="199"/>
        <v>67531.75</v>
      </c>
      <c r="G1344" s="171"/>
      <c r="H1344" s="7"/>
    </row>
    <row r="1345" spans="1:8" outlineLevel="1">
      <c r="A1345" s="64" t="s">
        <v>1258</v>
      </c>
      <c r="B1345" s="170" t="s">
        <v>4520</v>
      </c>
      <c r="C1345" s="167">
        <v>767</v>
      </c>
      <c r="D1345" s="203">
        <f t="shared" ref="D1345:D1355" si="200">F1345/$D$1</f>
        <v>740.9547918584434</v>
      </c>
      <c r="E1345" s="169">
        <f t="shared" ref="E1345:E1355" si="201">F1345/$D$3</f>
        <v>833.35039687104575</v>
      </c>
      <c r="F1345" s="168">
        <f t="shared" ref="F1345:F1355" si="202">C1345*$D$2</f>
        <v>72443.150000000009</v>
      </c>
      <c r="G1345" s="170"/>
      <c r="H1345" s="7"/>
    </row>
    <row r="1346" spans="1:8" outlineLevel="1">
      <c r="A1346" s="67" t="s">
        <v>1259</v>
      </c>
      <c r="B1346" s="171" t="s">
        <v>4521</v>
      </c>
      <c r="C1346" s="166">
        <v>767</v>
      </c>
      <c r="D1346" s="203">
        <f t="shared" si="200"/>
        <v>740.9547918584434</v>
      </c>
      <c r="E1346" s="169">
        <f t="shared" si="201"/>
        <v>833.35039687104575</v>
      </c>
      <c r="F1346" s="168">
        <f t="shared" si="202"/>
        <v>72443.150000000009</v>
      </c>
      <c r="G1346" s="171"/>
      <c r="H1346" s="7"/>
    </row>
    <row r="1347" spans="1:8" outlineLevel="1">
      <c r="A1347" s="64" t="s">
        <v>1260</v>
      </c>
      <c r="B1347" s="170" t="s">
        <v>4522</v>
      </c>
      <c r="C1347" s="167">
        <v>822</v>
      </c>
      <c r="D1347" s="203">
        <f t="shared" si="200"/>
        <v>794.08714329548957</v>
      </c>
      <c r="E1347" s="169">
        <f t="shared" si="201"/>
        <v>893.10824801564479</v>
      </c>
      <c r="F1347" s="168">
        <f t="shared" si="202"/>
        <v>77637.900000000009</v>
      </c>
      <c r="G1347" s="170"/>
      <c r="H1347" s="7"/>
    </row>
    <row r="1348" spans="1:8" outlineLevel="1">
      <c r="A1348" s="67" t="s">
        <v>1261</v>
      </c>
      <c r="B1348" s="171" t="s">
        <v>4523</v>
      </c>
      <c r="C1348" s="166">
        <v>822</v>
      </c>
      <c r="D1348" s="203">
        <f t="shared" si="200"/>
        <v>794.08714329548957</v>
      </c>
      <c r="E1348" s="169">
        <f t="shared" si="201"/>
        <v>893.10824801564479</v>
      </c>
      <c r="F1348" s="168">
        <f t="shared" si="202"/>
        <v>77637.900000000009</v>
      </c>
      <c r="G1348" s="171"/>
      <c r="H1348" s="7"/>
    </row>
    <row r="1349" spans="1:8" outlineLevel="1">
      <c r="A1349" s="64" t="s">
        <v>1262</v>
      </c>
      <c r="B1349" s="170" t="s">
        <v>4524</v>
      </c>
      <c r="C1349" s="167">
        <v>854</v>
      </c>
      <c r="D1349" s="203">
        <f t="shared" si="200"/>
        <v>825.00051140431628</v>
      </c>
      <c r="E1349" s="169">
        <f t="shared" si="201"/>
        <v>927.87645231795693</v>
      </c>
      <c r="F1349" s="168">
        <f t="shared" si="202"/>
        <v>80660.3</v>
      </c>
      <c r="G1349" s="170"/>
      <c r="H1349" s="7"/>
    </row>
    <row r="1350" spans="1:8" outlineLevel="1">
      <c r="A1350" s="67" t="s">
        <v>1263</v>
      </c>
      <c r="B1350" s="171" t="s">
        <v>4525</v>
      </c>
      <c r="C1350" s="166">
        <v>854</v>
      </c>
      <c r="D1350" s="203">
        <f t="shared" si="200"/>
        <v>825.00051140431628</v>
      </c>
      <c r="E1350" s="169">
        <f t="shared" si="201"/>
        <v>927.87645231795693</v>
      </c>
      <c r="F1350" s="168">
        <f t="shared" si="202"/>
        <v>80660.3</v>
      </c>
      <c r="G1350" s="171"/>
      <c r="H1350" s="7"/>
    </row>
    <row r="1351" spans="1:8" outlineLevel="1">
      <c r="A1351" s="64" t="s">
        <v>1264</v>
      </c>
      <c r="B1351" s="170" t="s">
        <v>4526</v>
      </c>
      <c r="C1351" s="167">
        <v>883</v>
      </c>
      <c r="D1351" s="203">
        <f t="shared" si="200"/>
        <v>853.01575125294062</v>
      </c>
      <c r="E1351" s="169">
        <f t="shared" si="201"/>
        <v>959.3851374669274</v>
      </c>
      <c r="F1351" s="168">
        <f t="shared" si="202"/>
        <v>83399.350000000006</v>
      </c>
      <c r="G1351" s="170"/>
      <c r="H1351" s="7"/>
    </row>
    <row r="1352" spans="1:8" outlineLevel="1">
      <c r="A1352" s="67" t="s">
        <v>1265</v>
      </c>
      <c r="B1352" s="171" t="s">
        <v>4527</v>
      </c>
      <c r="C1352" s="166">
        <v>883</v>
      </c>
      <c r="D1352" s="203">
        <f t="shared" si="200"/>
        <v>853.01575125294062</v>
      </c>
      <c r="E1352" s="169">
        <f t="shared" si="201"/>
        <v>959.3851374669274</v>
      </c>
      <c r="F1352" s="168">
        <f t="shared" si="202"/>
        <v>83399.350000000006</v>
      </c>
      <c r="G1352" s="171"/>
      <c r="H1352" s="7"/>
    </row>
    <row r="1353" spans="1:8" outlineLevel="1">
      <c r="A1353" s="64" t="s">
        <v>1266</v>
      </c>
      <c r="B1353" s="170" t="s">
        <v>4528</v>
      </c>
      <c r="C1353" s="167">
        <v>2996</v>
      </c>
      <c r="D1353" s="203">
        <f t="shared" si="200"/>
        <v>2894.2640891889132</v>
      </c>
      <c r="E1353" s="169">
        <f t="shared" si="201"/>
        <v>3255.1731278039802</v>
      </c>
      <c r="F1353" s="168">
        <f t="shared" si="202"/>
        <v>282972.2</v>
      </c>
      <c r="G1353" s="170"/>
      <c r="H1353" s="7"/>
    </row>
    <row r="1354" spans="1:8" outlineLevel="1">
      <c r="A1354" s="67" t="s">
        <v>1267</v>
      </c>
      <c r="B1354" s="171" t="s">
        <v>4529</v>
      </c>
      <c r="C1354" s="166">
        <v>4116</v>
      </c>
      <c r="D1354" s="203">
        <f t="shared" si="200"/>
        <v>3976.2319729978526</v>
      </c>
      <c r="E1354" s="169">
        <f t="shared" si="201"/>
        <v>4472.0602783849072</v>
      </c>
      <c r="F1354" s="168">
        <f t="shared" si="202"/>
        <v>388756.2</v>
      </c>
      <c r="G1354" s="171"/>
      <c r="H1354" s="7"/>
    </row>
    <row r="1355" spans="1:8" outlineLevel="1">
      <c r="A1355" s="64" t="s">
        <v>1268</v>
      </c>
      <c r="B1355" s="170" t="s">
        <v>4530</v>
      </c>
      <c r="C1355" s="167">
        <v>4394</v>
      </c>
      <c r="D1355" s="203">
        <f t="shared" si="200"/>
        <v>4244.7918584432855</v>
      </c>
      <c r="E1355" s="169">
        <f t="shared" si="201"/>
        <v>4774.1090532612443</v>
      </c>
      <c r="F1355" s="168">
        <f t="shared" si="202"/>
        <v>415013.3</v>
      </c>
      <c r="G1355" s="170"/>
      <c r="H1355" s="7"/>
    </row>
    <row r="1356" spans="1:8" ht="22.5" outlineLevel="1">
      <c r="A1356" s="106" t="s">
        <v>2905</v>
      </c>
      <c r="B1356" s="74"/>
      <c r="C1356" s="244"/>
      <c r="D1356" s="208"/>
      <c r="E1356" s="85"/>
      <c r="F1356" s="86"/>
      <c r="G1356" s="90"/>
      <c r="H1356" s="7"/>
    </row>
    <row r="1357" spans="1:8" outlineLevel="1">
      <c r="A1357" s="64" t="s">
        <v>1269</v>
      </c>
      <c r="B1357" s="170" t="s">
        <v>4531</v>
      </c>
      <c r="C1357" s="167">
        <v>339</v>
      </c>
      <c r="D1357" s="203">
        <f t="shared" ref="D1357:D1408" si="203">F1357/$D$1</f>
        <v>327.48849340288433</v>
      </c>
      <c r="E1357" s="169">
        <f t="shared" ref="E1357:E1408" si="204">F1357/$D$3</f>
        <v>368.3256643276199</v>
      </c>
      <c r="F1357" s="168">
        <f t="shared" ref="F1357:F1408" si="205">C1357*$D$2</f>
        <v>32018.55</v>
      </c>
      <c r="G1357" s="170"/>
      <c r="H1357" s="7"/>
    </row>
    <row r="1358" spans="1:8" outlineLevel="1">
      <c r="A1358" s="67" t="s">
        <v>1270</v>
      </c>
      <c r="B1358" s="171" t="s">
        <v>4532</v>
      </c>
      <c r="C1358" s="166">
        <v>339</v>
      </c>
      <c r="D1358" s="203">
        <f t="shared" si="203"/>
        <v>327.48849340288433</v>
      </c>
      <c r="E1358" s="169">
        <f t="shared" si="204"/>
        <v>368.3256643276199</v>
      </c>
      <c r="F1358" s="168">
        <f t="shared" si="205"/>
        <v>32018.55</v>
      </c>
      <c r="G1358" s="171"/>
      <c r="H1358" s="7"/>
    </row>
    <row r="1359" spans="1:8" outlineLevel="1">
      <c r="A1359" s="64" t="s">
        <v>1271</v>
      </c>
      <c r="B1359" s="170" t="s">
        <v>4533</v>
      </c>
      <c r="C1359" s="167">
        <v>339</v>
      </c>
      <c r="D1359" s="203">
        <f t="shared" si="203"/>
        <v>327.48849340288433</v>
      </c>
      <c r="E1359" s="169">
        <f t="shared" si="204"/>
        <v>368.3256643276199</v>
      </c>
      <c r="F1359" s="168">
        <f t="shared" si="205"/>
        <v>32018.55</v>
      </c>
      <c r="G1359" s="170"/>
      <c r="H1359" s="7"/>
    </row>
    <row r="1360" spans="1:8" outlineLevel="1">
      <c r="A1360" s="67" t="s">
        <v>1272</v>
      </c>
      <c r="B1360" s="171" t="s">
        <v>4534</v>
      </c>
      <c r="C1360" s="166">
        <v>339</v>
      </c>
      <c r="D1360" s="203">
        <f t="shared" si="203"/>
        <v>327.48849340288433</v>
      </c>
      <c r="E1360" s="169">
        <f t="shared" si="204"/>
        <v>368.3256643276199</v>
      </c>
      <c r="F1360" s="168">
        <f t="shared" si="205"/>
        <v>32018.55</v>
      </c>
      <c r="G1360" s="171"/>
      <c r="H1360" s="7"/>
    </row>
    <row r="1361" spans="1:8" outlineLevel="1">
      <c r="A1361" s="64" t="s">
        <v>1273</v>
      </c>
      <c r="B1361" s="170" t="s">
        <v>4535</v>
      </c>
      <c r="C1361" s="167">
        <v>339</v>
      </c>
      <c r="D1361" s="203">
        <f t="shared" si="203"/>
        <v>327.48849340288433</v>
      </c>
      <c r="E1361" s="169">
        <f t="shared" si="204"/>
        <v>368.3256643276199</v>
      </c>
      <c r="F1361" s="168">
        <f t="shared" si="205"/>
        <v>32018.55</v>
      </c>
      <c r="G1361" s="170"/>
      <c r="H1361" s="7"/>
    </row>
    <row r="1362" spans="1:8" outlineLevel="1">
      <c r="A1362" s="67" t="s">
        <v>1274</v>
      </c>
      <c r="B1362" s="171" t="s">
        <v>4536</v>
      </c>
      <c r="C1362" s="166">
        <v>361</v>
      </c>
      <c r="D1362" s="203">
        <f t="shared" si="203"/>
        <v>348.74143397770285</v>
      </c>
      <c r="E1362" s="169">
        <f t="shared" si="204"/>
        <v>392.2288047854596</v>
      </c>
      <c r="F1362" s="168">
        <f t="shared" si="205"/>
        <v>34096.450000000004</v>
      </c>
      <c r="G1362" s="171"/>
      <c r="H1362" s="7"/>
    </row>
    <row r="1363" spans="1:8" outlineLevel="1">
      <c r="A1363" s="64" t="s">
        <v>1275</v>
      </c>
      <c r="B1363" s="170" t="s">
        <v>4537</v>
      </c>
      <c r="C1363" s="167">
        <v>373</v>
      </c>
      <c r="D1363" s="203">
        <f t="shared" si="203"/>
        <v>360.33394701851284</v>
      </c>
      <c r="E1363" s="169">
        <f t="shared" si="204"/>
        <v>405.26688139882657</v>
      </c>
      <c r="F1363" s="168">
        <f t="shared" si="205"/>
        <v>35229.85</v>
      </c>
      <c r="G1363" s="170"/>
      <c r="H1363" s="7"/>
    </row>
    <row r="1364" spans="1:8" outlineLevel="1">
      <c r="A1364" s="67" t="s">
        <v>1276</v>
      </c>
      <c r="B1364" s="171" t="s">
        <v>4538</v>
      </c>
      <c r="C1364" s="166">
        <v>416</v>
      </c>
      <c r="D1364" s="203">
        <f t="shared" si="203"/>
        <v>401.87378541474897</v>
      </c>
      <c r="E1364" s="169">
        <f t="shared" si="204"/>
        <v>451.9866559300587</v>
      </c>
      <c r="F1364" s="168">
        <f t="shared" si="205"/>
        <v>39291.200000000004</v>
      </c>
      <c r="G1364" s="171"/>
      <c r="H1364" s="7"/>
    </row>
    <row r="1365" spans="1:8" outlineLevel="1">
      <c r="A1365" s="64" t="s">
        <v>1277</v>
      </c>
      <c r="B1365" s="170" t="s">
        <v>4539</v>
      </c>
      <c r="C1365" s="167">
        <v>438</v>
      </c>
      <c r="D1365" s="203">
        <f t="shared" si="203"/>
        <v>423.12672598956738</v>
      </c>
      <c r="E1365" s="169">
        <f t="shared" si="204"/>
        <v>475.88979638789823</v>
      </c>
      <c r="F1365" s="168">
        <f t="shared" si="205"/>
        <v>41369.1</v>
      </c>
      <c r="G1365" s="170"/>
      <c r="H1365" s="7"/>
    </row>
    <row r="1366" spans="1:8" outlineLevel="1">
      <c r="A1366" s="67" t="s">
        <v>1278</v>
      </c>
      <c r="B1366" s="171" t="s">
        <v>4540</v>
      </c>
      <c r="C1366" s="166">
        <v>481</v>
      </c>
      <c r="D1366" s="203">
        <f t="shared" si="203"/>
        <v>464.6665643858035</v>
      </c>
      <c r="E1366" s="169">
        <f t="shared" si="204"/>
        <v>522.60957091913031</v>
      </c>
      <c r="F1366" s="168">
        <f t="shared" si="205"/>
        <v>45430.450000000004</v>
      </c>
      <c r="G1366" s="171"/>
      <c r="H1366" s="7"/>
    </row>
    <row r="1367" spans="1:8" outlineLevel="1">
      <c r="A1367" s="64" t="s">
        <v>1279</v>
      </c>
      <c r="B1367" s="170" t="s">
        <v>4541</v>
      </c>
      <c r="C1367" s="167">
        <v>724</v>
      </c>
      <c r="D1367" s="203">
        <f t="shared" si="203"/>
        <v>699.41495346220722</v>
      </c>
      <c r="E1367" s="169">
        <f t="shared" si="204"/>
        <v>786.63062233981361</v>
      </c>
      <c r="F1367" s="168">
        <f t="shared" si="205"/>
        <v>68381.8</v>
      </c>
      <c r="G1367" s="170"/>
      <c r="H1367" s="7"/>
    </row>
    <row r="1368" spans="1:8" outlineLevel="1">
      <c r="A1368" s="67" t="s">
        <v>1280</v>
      </c>
      <c r="B1368" s="171" t="s">
        <v>4542</v>
      </c>
      <c r="C1368" s="166">
        <v>1047</v>
      </c>
      <c r="D1368" s="203">
        <f t="shared" si="203"/>
        <v>1011.4467628106783</v>
      </c>
      <c r="E1368" s="169">
        <f t="shared" si="204"/>
        <v>1137.5721845162775</v>
      </c>
      <c r="F1368" s="168">
        <f t="shared" si="205"/>
        <v>98889.150000000009</v>
      </c>
      <c r="G1368" s="171"/>
      <c r="H1368" s="7"/>
    </row>
    <row r="1369" spans="1:8" outlineLevel="1">
      <c r="A1369" s="64" t="s">
        <v>1281</v>
      </c>
      <c r="B1369" s="170" t="s">
        <v>4543</v>
      </c>
      <c r="C1369" s="167">
        <v>945</v>
      </c>
      <c r="D1369" s="203">
        <f t="shared" si="203"/>
        <v>912.91040196379265</v>
      </c>
      <c r="E1369" s="169">
        <f t="shared" si="204"/>
        <v>1026.7485333026573</v>
      </c>
      <c r="F1369" s="168">
        <f t="shared" si="205"/>
        <v>89255.25</v>
      </c>
      <c r="G1369" s="170"/>
      <c r="H1369" s="7"/>
    </row>
    <row r="1370" spans="1:8" outlineLevel="1">
      <c r="A1370" s="67" t="s">
        <v>1282</v>
      </c>
      <c r="B1370" s="171" t="s">
        <v>4544</v>
      </c>
      <c r="C1370" s="166">
        <v>1202</v>
      </c>
      <c r="D1370" s="203">
        <f t="shared" si="203"/>
        <v>1161.1833895878083</v>
      </c>
      <c r="E1370" s="169">
        <f t="shared" si="204"/>
        <v>1305.9806741056022</v>
      </c>
      <c r="F1370" s="168">
        <f t="shared" si="205"/>
        <v>113528.90000000001</v>
      </c>
      <c r="G1370" s="171"/>
      <c r="H1370" s="7"/>
    </row>
    <row r="1371" spans="1:8" outlineLevel="1">
      <c r="A1371" s="64" t="s">
        <v>1283</v>
      </c>
      <c r="B1371" s="170" t="s">
        <v>4545</v>
      </c>
      <c r="C1371" s="167">
        <v>1485</v>
      </c>
      <c r="D1371" s="203">
        <f t="shared" si="203"/>
        <v>1434.5734888002455</v>
      </c>
      <c r="E1371" s="169">
        <f t="shared" si="204"/>
        <v>1613.4619809041756</v>
      </c>
      <c r="F1371" s="168">
        <f t="shared" si="205"/>
        <v>140258.25</v>
      </c>
      <c r="G1371" s="170"/>
      <c r="H1371" s="7"/>
    </row>
    <row r="1372" spans="1:8" outlineLevel="1">
      <c r="A1372" s="67" t="s">
        <v>1284</v>
      </c>
      <c r="B1372" s="171" t="s">
        <v>4546</v>
      </c>
      <c r="C1372" s="166">
        <v>2638</v>
      </c>
      <c r="D1372" s="203">
        <f t="shared" si="203"/>
        <v>2548.4207834714125</v>
      </c>
      <c r="E1372" s="169">
        <f t="shared" si="204"/>
        <v>2866.2038421718621</v>
      </c>
      <c r="F1372" s="168">
        <f t="shared" si="205"/>
        <v>249159.1</v>
      </c>
      <c r="G1372" s="171"/>
      <c r="H1372" s="7"/>
    </row>
    <row r="1373" spans="1:8" outlineLevel="1">
      <c r="A1373" s="64" t="s">
        <v>1285</v>
      </c>
      <c r="B1373" s="170" t="s">
        <v>4547</v>
      </c>
      <c r="C1373" s="167">
        <v>3183</v>
      </c>
      <c r="D1373" s="203">
        <f t="shared" si="203"/>
        <v>3074.9140840748701</v>
      </c>
      <c r="E1373" s="169">
        <f t="shared" si="204"/>
        <v>3458.3498216956173</v>
      </c>
      <c r="F1373" s="168">
        <f t="shared" si="205"/>
        <v>300634.35000000003</v>
      </c>
      <c r="G1373" s="170"/>
      <c r="H1373" s="7"/>
    </row>
    <row r="1374" spans="1:8" outlineLevel="1">
      <c r="A1374" s="67" t="s">
        <v>1286</v>
      </c>
      <c r="B1374" s="171" t="s">
        <v>4548</v>
      </c>
      <c r="C1374" s="166">
        <v>12605</v>
      </c>
      <c r="D1374" s="203">
        <f t="shared" si="203"/>
        <v>12176.968906617572</v>
      </c>
      <c r="E1374" s="169">
        <f t="shared" si="204"/>
        <v>13695.412975957666</v>
      </c>
      <c r="F1374" s="168">
        <f t="shared" si="205"/>
        <v>1190542.25</v>
      </c>
      <c r="G1374" s="171"/>
      <c r="H1374" s="7"/>
    </row>
    <row r="1375" spans="1:8" outlineLevel="1">
      <c r="A1375" s="64" t="s">
        <v>1287</v>
      </c>
      <c r="B1375" s="170" t="s">
        <v>4549</v>
      </c>
      <c r="C1375" s="167">
        <v>18612</v>
      </c>
      <c r="D1375" s="203">
        <f t="shared" si="203"/>
        <v>17979.987726296411</v>
      </c>
      <c r="E1375" s="169">
        <f t="shared" si="204"/>
        <v>20222.056827332337</v>
      </c>
      <c r="F1375" s="168">
        <f t="shared" si="205"/>
        <v>1757903.4000000001</v>
      </c>
      <c r="G1375" s="170"/>
      <c r="H1375" s="7"/>
    </row>
    <row r="1376" spans="1:8" outlineLevel="1">
      <c r="A1376" s="67" t="s">
        <v>1288</v>
      </c>
      <c r="B1376" s="171" t="s">
        <v>4550</v>
      </c>
      <c r="C1376" s="166">
        <v>270</v>
      </c>
      <c r="D1376" s="203">
        <f t="shared" si="203"/>
        <v>260.83154341822649</v>
      </c>
      <c r="E1376" s="169">
        <f t="shared" si="204"/>
        <v>293.3567238007592</v>
      </c>
      <c r="F1376" s="168">
        <f t="shared" si="205"/>
        <v>25501.5</v>
      </c>
      <c r="G1376" s="171" t="s">
        <v>1236</v>
      </c>
      <c r="H1376" s="7"/>
    </row>
    <row r="1377" spans="1:8" outlineLevel="1">
      <c r="A1377" s="64" t="s">
        <v>1289</v>
      </c>
      <c r="B1377" s="170" t="s">
        <v>4551</v>
      </c>
      <c r="C1377" s="167">
        <v>270</v>
      </c>
      <c r="D1377" s="203">
        <f t="shared" si="203"/>
        <v>260.83154341822649</v>
      </c>
      <c r="E1377" s="169">
        <f t="shared" si="204"/>
        <v>293.3567238007592</v>
      </c>
      <c r="F1377" s="168">
        <f t="shared" si="205"/>
        <v>25501.5</v>
      </c>
      <c r="G1377" s="170"/>
      <c r="H1377" s="7"/>
    </row>
    <row r="1378" spans="1:8" outlineLevel="1">
      <c r="A1378" s="67" t="s">
        <v>1290</v>
      </c>
      <c r="B1378" s="171" t="s">
        <v>4552</v>
      </c>
      <c r="C1378" s="166">
        <v>270</v>
      </c>
      <c r="D1378" s="203">
        <f t="shared" si="203"/>
        <v>260.83154341822649</v>
      </c>
      <c r="E1378" s="169">
        <f t="shared" si="204"/>
        <v>293.3567238007592</v>
      </c>
      <c r="F1378" s="168">
        <f t="shared" si="205"/>
        <v>25501.5</v>
      </c>
      <c r="G1378" s="171"/>
      <c r="H1378" s="7"/>
    </row>
    <row r="1379" spans="1:8" outlineLevel="1">
      <c r="A1379" s="64" t="s">
        <v>1291</v>
      </c>
      <c r="B1379" s="170" t="s">
        <v>4553</v>
      </c>
      <c r="C1379" s="167">
        <v>270</v>
      </c>
      <c r="D1379" s="203">
        <f t="shared" si="203"/>
        <v>260.83154341822649</v>
      </c>
      <c r="E1379" s="169">
        <f t="shared" si="204"/>
        <v>293.3567238007592</v>
      </c>
      <c r="F1379" s="168">
        <f t="shared" si="205"/>
        <v>25501.5</v>
      </c>
      <c r="G1379" s="170"/>
      <c r="H1379" s="7"/>
    </row>
    <row r="1380" spans="1:8" outlineLevel="1">
      <c r="A1380" s="67" t="s">
        <v>1292</v>
      </c>
      <c r="B1380" s="171" t="s">
        <v>4554</v>
      </c>
      <c r="C1380" s="166">
        <v>270</v>
      </c>
      <c r="D1380" s="203">
        <f t="shared" si="203"/>
        <v>260.83154341822649</v>
      </c>
      <c r="E1380" s="169">
        <f t="shared" si="204"/>
        <v>293.3567238007592</v>
      </c>
      <c r="F1380" s="168">
        <f t="shared" si="205"/>
        <v>25501.5</v>
      </c>
      <c r="G1380" s="171"/>
      <c r="H1380" s="7"/>
    </row>
    <row r="1381" spans="1:8" outlineLevel="1">
      <c r="A1381" s="64" t="s">
        <v>1293</v>
      </c>
      <c r="B1381" s="170" t="s">
        <v>4555</v>
      </c>
      <c r="C1381" s="167">
        <v>289</v>
      </c>
      <c r="D1381" s="203">
        <f t="shared" si="203"/>
        <v>279.1863557328424</v>
      </c>
      <c r="E1381" s="169">
        <f t="shared" si="204"/>
        <v>314.00034510525705</v>
      </c>
      <c r="F1381" s="168">
        <f t="shared" si="205"/>
        <v>27296.05</v>
      </c>
      <c r="G1381" s="170"/>
      <c r="H1381" s="7"/>
    </row>
    <row r="1382" spans="1:8" outlineLevel="1">
      <c r="A1382" s="67" t="s">
        <v>1294</v>
      </c>
      <c r="B1382" s="171" t="s">
        <v>4556</v>
      </c>
      <c r="C1382" s="166">
        <v>299</v>
      </c>
      <c r="D1382" s="203">
        <f t="shared" si="203"/>
        <v>288.84678326685076</v>
      </c>
      <c r="E1382" s="169">
        <f t="shared" si="204"/>
        <v>324.86540894972961</v>
      </c>
      <c r="F1382" s="168">
        <f t="shared" si="205"/>
        <v>28240.55</v>
      </c>
      <c r="G1382" s="171"/>
      <c r="H1382" s="7"/>
    </row>
    <row r="1383" spans="1:8" outlineLevel="1">
      <c r="A1383" s="64" t="s">
        <v>1295</v>
      </c>
      <c r="B1383" s="170" t="s">
        <v>4557</v>
      </c>
      <c r="C1383" s="167">
        <v>333</v>
      </c>
      <c r="D1383" s="203">
        <f t="shared" si="203"/>
        <v>321.69223688247934</v>
      </c>
      <c r="E1383" s="169">
        <f t="shared" si="204"/>
        <v>361.80662602093639</v>
      </c>
      <c r="F1383" s="168">
        <f t="shared" si="205"/>
        <v>31451.850000000002</v>
      </c>
      <c r="G1383" s="170"/>
      <c r="H1383" s="7"/>
    </row>
    <row r="1384" spans="1:8" outlineLevel="1">
      <c r="A1384" s="67" t="s">
        <v>1296</v>
      </c>
      <c r="B1384" s="171" t="s">
        <v>4558</v>
      </c>
      <c r="C1384" s="166">
        <v>361</v>
      </c>
      <c r="D1384" s="203">
        <f t="shared" si="203"/>
        <v>348.74143397770285</v>
      </c>
      <c r="E1384" s="169">
        <f t="shared" si="204"/>
        <v>392.2288047854596</v>
      </c>
      <c r="F1384" s="168">
        <f t="shared" si="205"/>
        <v>34096.450000000004</v>
      </c>
      <c r="G1384" s="171"/>
      <c r="H1384" s="7"/>
    </row>
    <row r="1385" spans="1:8" outlineLevel="1">
      <c r="A1385" s="64" t="s">
        <v>1297</v>
      </c>
      <c r="B1385" s="170" t="s">
        <v>4559</v>
      </c>
      <c r="C1385" s="167">
        <v>407</v>
      </c>
      <c r="D1385" s="203">
        <f t="shared" si="203"/>
        <v>393.17940063414136</v>
      </c>
      <c r="E1385" s="169">
        <f t="shared" si="204"/>
        <v>442.20809847003335</v>
      </c>
      <c r="F1385" s="168">
        <f t="shared" si="205"/>
        <v>38441.15</v>
      </c>
      <c r="G1385" s="170"/>
      <c r="H1385" s="7"/>
    </row>
    <row r="1386" spans="1:8" outlineLevel="1">
      <c r="A1386" s="67" t="s">
        <v>1298</v>
      </c>
      <c r="B1386" s="171" t="s">
        <v>4560</v>
      </c>
      <c r="C1386" s="166">
        <v>580</v>
      </c>
      <c r="D1386" s="203">
        <f t="shared" si="203"/>
        <v>560.30479697248643</v>
      </c>
      <c r="E1386" s="169">
        <f t="shared" si="204"/>
        <v>630.17370297940863</v>
      </c>
      <c r="F1386" s="168">
        <f t="shared" si="205"/>
        <v>54781</v>
      </c>
      <c r="G1386" s="171"/>
      <c r="H1386" s="7"/>
    </row>
    <row r="1387" spans="1:8" outlineLevel="1">
      <c r="A1387" s="64" t="s">
        <v>1299</v>
      </c>
      <c r="B1387" s="170" t="s">
        <v>4561</v>
      </c>
      <c r="C1387" s="167">
        <v>759</v>
      </c>
      <c r="D1387" s="203">
        <f t="shared" si="203"/>
        <v>733.22644983123666</v>
      </c>
      <c r="E1387" s="169">
        <f t="shared" si="204"/>
        <v>824.65834579546754</v>
      </c>
      <c r="F1387" s="168">
        <f t="shared" si="205"/>
        <v>71687.55</v>
      </c>
      <c r="G1387" s="170"/>
      <c r="H1387" s="7"/>
    </row>
    <row r="1388" spans="1:8" outlineLevel="1">
      <c r="A1388" s="67" t="s">
        <v>1300</v>
      </c>
      <c r="B1388" s="171" t="s">
        <v>4562</v>
      </c>
      <c r="C1388" s="166">
        <v>1189</v>
      </c>
      <c r="D1388" s="203">
        <f t="shared" si="203"/>
        <v>1148.6248337935972</v>
      </c>
      <c r="E1388" s="169">
        <f t="shared" si="204"/>
        <v>1291.8560911077877</v>
      </c>
      <c r="F1388" s="168">
        <f t="shared" si="205"/>
        <v>112301.05</v>
      </c>
      <c r="G1388" s="171"/>
      <c r="H1388" s="7"/>
    </row>
    <row r="1389" spans="1:8" outlineLevel="1">
      <c r="A1389" s="64" t="s">
        <v>1301</v>
      </c>
      <c r="B1389" s="170" t="s">
        <v>4563</v>
      </c>
      <c r="C1389" s="167">
        <v>400</v>
      </c>
      <c r="D1389" s="203">
        <f t="shared" si="203"/>
        <v>386.41710136033549</v>
      </c>
      <c r="E1389" s="169">
        <f t="shared" si="204"/>
        <v>434.60255377890252</v>
      </c>
      <c r="F1389" s="168">
        <f t="shared" si="205"/>
        <v>37780</v>
      </c>
      <c r="G1389" s="170"/>
      <c r="H1389" s="7"/>
    </row>
    <row r="1390" spans="1:8" outlineLevel="1">
      <c r="A1390" s="67" t="s">
        <v>1302</v>
      </c>
      <c r="B1390" s="171" t="s">
        <v>4564</v>
      </c>
      <c r="C1390" s="166">
        <v>447</v>
      </c>
      <c r="D1390" s="203">
        <f t="shared" si="203"/>
        <v>431.82111077017493</v>
      </c>
      <c r="E1390" s="169">
        <f t="shared" si="204"/>
        <v>485.66835384792358</v>
      </c>
      <c r="F1390" s="168">
        <f t="shared" si="205"/>
        <v>42219.15</v>
      </c>
      <c r="G1390" s="171"/>
      <c r="H1390" s="7"/>
    </row>
    <row r="1391" spans="1:8" outlineLevel="1">
      <c r="A1391" s="64" t="s">
        <v>1303</v>
      </c>
      <c r="B1391" s="170" t="s">
        <v>4565</v>
      </c>
      <c r="C1391" s="167">
        <v>493</v>
      </c>
      <c r="D1391" s="203">
        <f t="shared" si="203"/>
        <v>476.25907742661349</v>
      </c>
      <c r="E1391" s="169">
        <f t="shared" si="204"/>
        <v>535.64764753249733</v>
      </c>
      <c r="F1391" s="168">
        <f t="shared" si="205"/>
        <v>46563.85</v>
      </c>
      <c r="G1391" s="170"/>
      <c r="H1391" s="7"/>
    </row>
    <row r="1392" spans="1:8" outlineLevel="1">
      <c r="A1392" s="67" t="s">
        <v>1304</v>
      </c>
      <c r="B1392" s="171" t="s">
        <v>4566</v>
      </c>
      <c r="C1392" s="166">
        <v>551</v>
      </c>
      <c r="D1392" s="203">
        <f t="shared" si="203"/>
        <v>532.28955712386221</v>
      </c>
      <c r="E1392" s="169">
        <f t="shared" si="204"/>
        <v>598.66501783043827</v>
      </c>
      <c r="F1392" s="168">
        <f t="shared" si="205"/>
        <v>52041.950000000004</v>
      </c>
      <c r="G1392" s="171"/>
      <c r="H1392" s="7"/>
    </row>
    <row r="1393" spans="1:8" outlineLevel="1">
      <c r="A1393" s="64" t="s">
        <v>1305</v>
      </c>
      <c r="B1393" s="170" t="s">
        <v>4567</v>
      </c>
      <c r="C1393" s="167">
        <v>672</v>
      </c>
      <c r="D1393" s="203">
        <f t="shared" si="203"/>
        <v>649.18073028536367</v>
      </c>
      <c r="E1393" s="169">
        <f t="shared" si="204"/>
        <v>730.13229034855624</v>
      </c>
      <c r="F1393" s="168">
        <f t="shared" si="205"/>
        <v>63470.400000000001</v>
      </c>
      <c r="G1393" s="170"/>
      <c r="H1393" s="7"/>
    </row>
    <row r="1394" spans="1:8" outlineLevel="1">
      <c r="A1394" s="67" t="s">
        <v>1306</v>
      </c>
      <c r="B1394" s="171" t="s">
        <v>4568</v>
      </c>
      <c r="C1394" s="166">
        <v>812</v>
      </c>
      <c r="D1394" s="203">
        <f t="shared" si="203"/>
        <v>784.4267157614812</v>
      </c>
      <c r="E1394" s="169">
        <f t="shared" si="204"/>
        <v>882.24318417117229</v>
      </c>
      <c r="F1394" s="168">
        <f t="shared" si="205"/>
        <v>76693.400000000009</v>
      </c>
      <c r="G1394" s="171"/>
      <c r="H1394" s="7"/>
    </row>
    <row r="1395" spans="1:8" outlineLevel="1">
      <c r="A1395" s="64" t="s">
        <v>1307</v>
      </c>
      <c r="B1395" s="170" t="s">
        <v>4569</v>
      </c>
      <c r="C1395" s="167">
        <v>1184</v>
      </c>
      <c r="D1395" s="203">
        <f t="shared" si="203"/>
        <v>1143.7946200265931</v>
      </c>
      <c r="E1395" s="169">
        <f t="shared" si="204"/>
        <v>1286.4235591855515</v>
      </c>
      <c r="F1395" s="168">
        <f t="shared" si="205"/>
        <v>111828.8</v>
      </c>
      <c r="G1395" s="170"/>
      <c r="H1395" s="7"/>
    </row>
    <row r="1396" spans="1:8" outlineLevel="1">
      <c r="A1396" s="67" t="s">
        <v>1308</v>
      </c>
      <c r="B1396" s="171" t="s">
        <v>4570</v>
      </c>
      <c r="C1396" s="166">
        <v>1340</v>
      </c>
      <c r="D1396" s="203">
        <f t="shared" si="203"/>
        <v>1294.4972895571238</v>
      </c>
      <c r="E1396" s="169">
        <f t="shared" si="204"/>
        <v>1455.9185551593234</v>
      </c>
      <c r="F1396" s="168">
        <f t="shared" si="205"/>
        <v>126563</v>
      </c>
      <c r="G1396" s="171"/>
      <c r="H1396" s="7"/>
    </row>
    <row r="1397" spans="1:8" outlineLevel="1">
      <c r="A1397" s="64" t="s">
        <v>1309</v>
      </c>
      <c r="B1397" s="170" t="s">
        <v>4571</v>
      </c>
      <c r="C1397" s="167">
        <v>1590</v>
      </c>
      <c r="D1397" s="203">
        <f t="shared" si="203"/>
        <v>1536.0079779073335</v>
      </c>
      <c r="E1397" s="169">
        <f t="shared" si="204"/>
        <v>1727.5451512711375</v>
      </c>
      <c r="F1397" s="168">
        <f t="shared" si="205"/>
        <v>150175.5</v>
      </c>
      <c r="G1397" s="170"/>
      <c r="H1397" s="7"/>
    </row>
    <row r="1398" spans="1:8" outlineLevel="1">
      <c r="A1398" s="67" t="s">
        <v>1310</v>
      </c>
      <c r="B1398" s="171" t="s">
        <v>4572</v>
      </c>
      <c r="C1398" s="166">
        <v>3410</v>
      </c>
      <c r="D1398" s="203">
        <f t="shared" si="203"/>
        <v>3294.2057890968599</v>
      </c>
      <c r="E1398" s="169">
        <f t="shared" si="204"/>
        <v>3704.9867709651439</v>
      </c>
      <c r="F1398" s="168">
        <f t="shared" si="205"/>
        <v>322074.5</v>
      </c>
      <c r="G1398" s="171"/>
      <c r="H1398" s="7"/>
    </row>
    <row r="1399" spans="1:8" outlineLevel="1">
      <c r="A1399" s="64" t="s">
        <v>1311</v>
      </c>
      <c r="B1399" s="170" t="s">
        <v>4573</v>
      </c>
      <c r="C1399" s="167">
        <v>4974</v>
      </c>
      <c r="D1399" s="203">
        <f t="shared" si="203"/>
        <v>4805.0966554157721</v>
      </c>
      <c r="E1399" s="169">
        <f t="shared" si="204"/>
        <v>5404.2827562406528</v>
      </c>
      <c r="F1399" s="168">
        <f t="shared" si="205"/>
        <v>469794.3</v>
      </c>
      <c r="G1399" s="170"/>
      <c r="H1399" s="7"/>
    </row>
    <row r="1400" spans="1:8" outlineLevel="1">
      <c r="A1400" s="67" t="s">
        <v>1312</v>
      </c>
      <c r="B1400" s="171" t="s">
        <v>4574</v>
      </c>
      <c r="C1400" s="166">
        <v>1095</v>
      </c>
      <c r="D1400" s="203">
        <f t="shared" si="203"/>
        <v>1057.8168149739183</v>
      </c>
      <c r="E1400" s="169">
        <f t="shared" si="204"/>
        <v>1189.7244909697456</v>
      </c>
      <c r="F1400" s="168">
        <f t="shared" si="205"/>
        <v>103422.75</v>
      </c>
      <c r="G1400" s="171" t="s">
        <v>1250</v>
      </c>
      <c r="H1400" s="7"/>
    </row>
    <row r="1401" spans="1:8" outlineLevel="1">
      <c r="A1401" s="64" t="s">
        <v>1313</v>
      </c>
      <c r="B1401" s="170" t="s">
        <v>4575</v>
      </c>
      <c r="C1401" s="167">
        <v>1182</v>
      </c>
      <c r="D1401" s="203">
        <f t="shared" si="203"/>
        <v>1141.8625345197916</v>
      </c>
      <c r="E1401" s="169">
        <f t="shared" si="204"/>
        <v>1284.250546416657</v>
      </c>
      <c r="F1401" s="168">
        <f t="shared" si="205"/>
        <v>111639.90000000001</v>
      </c>
      <c r="G1401" s="170"/>
      <c r="H1401" s="7"/>
    </row>
    <row r="1402" spans="1:8" outlineLevel="1">
      <c r="A1402" s="67" t="s">
        <v>1314</v>
      </c>
      <c r="B1402" s="171" t="s">
        <v>4576</v>
      </c>
      <c r="C1402" s="166">
        <v>1238</v>
      </c>
      <c r="D1402" s="203">
        <f t="shared" si="203"/>
        <v>1195.9609287102385</v>
      </c>
      <c r="E1402" s="169">
        <f t="shared" si="204"/>
        <v>1345.0949039457034</v>
      </c>
      <c r="F1402" s="168">
        <f t="shared" si="205"/>
        <v>116929.1</v>
      </c>
      <c r="G1402" s="171"/>
      <c r="H1402" s="7"/>
    </row>
    <row r="1403" spans="1:8" outlineLevel="1">
      <c r="A1403" s="64" t="s">
        <v>1315</v>
      </c>
      <c r="B1403" s="170" t="s">
        <v>4577</v>
      </c>
      <c r="C1403" s="167">
        <v>1284</v>
      </c>
      <c r="D1403" s="203">
        <f t="shared" si="203"/>
        <v>1240.3988953666769</v>
      </c>
      <c r="E1403" s="169">
        <f t="shared" si="204"/>
        <v>1395.0741976302772</v>
      </c>
      <c r="F1403" s="168">
        <f t="shared" si="205"/>
        <v>121273.8</v>
      </c>
      <c r="G1403" s="170"/>
      <c r="H1403" s="7"/>
    </row>
    <row r="1404" spans="1:8" outlineLevel="1">
      <c r="A1404" s="67" t="s">
        <v>1316</v>
      </c>
      <c r="B1404" s="171" t="s">
        <v>4578</v>
      </c>
      <c r="C1404" s="166">
        <v>1346</v>
      </c>
      <c r="D1404" s="203">
        <f t="shared" si="203"/>
        <v>1300.2935460775288</v>
      </c>
      <c r="E1404" s="169">
        <f t="shared" si="204"/>
        <v>1462.437593466007</v>
      </c>
      <c r="F1404" s="168">
        <f t="shared" si="205"/>
        <v>127129.7</v>
      </c>
      <c r="G1404" s="171"/>
      <c r="H1404" s="7"/>
    </row>
    <row r="1405" spans="1:8" outlineLevel="1">
      <c r="A1405" s="64" t="s">
        <v>1317</v>
      </c>
      <c r="B1405" s="170" t="s">
        <v>4579</v>
      </c>
      <c r="C1405" s="167">
        <v>1469</v>
      </c>
      <c r="D1405" s="203">
        <f t="shared" si="203"/>
        <v>1419.1168047458323</v>
      </c>
      <c r="E1405" s="169">
        <f t="shared" si="204"/>
        <v>1596.0778787530198</v>
      </c>
      <c r="F1405" s="168">
        <f t="shared" si="205"/>
        <v>138747.05000000002</v>
      </c>
      <c r="G1405" s="170"/>
      <c r="H1405" s="7"/>
    </row>
    <row r="1406" spans="1:8" outlineLevel="1">
      <c r="A1406" s="67" t="s">
        <v>1318</v>
      </c>
      <c r="B1406" s="171" t="s">
        <v>4580</v>
      </c>
      <c r="C1406" s="166">
        <v>1988</v>
      </c>
      <c r="D1406" s="203">
        <f t="shared" si="203"/>
        <v>1920.4929937608674</v>
      </c>
      <c r="E1406" s="169">
        <f t="shared" si="204"/>
        <v>2159.9746922811455</v>
      </c>
      <c r="F1406" s="168">
        <f t="shared" si="205"/>
        <v>187766.6</v>
      </c>
      <c r="G1406" s="171"/>
      <c r="H1406" s="7"/>
    </row>
    <row r="1407" spans="1:8" outlineLevel="1">
      <c r="A1407" s="64" t="s">
        <v>1319</v>
      </c>
      <c r="B1407" s="170" t="s">
        <v>4581</v>
      </c>
      <c r="C1407" s="167">
        <v>2436</v>
      </c>
      <c r="D1407" s="203">
        <f t="shared" si="203"/>
        <v>2353.2801472844435</v>
      </c>
      <c r="E1407" s="169">
        <f t="shared" si="204"/>
        <v>2646.7295525135164</v>
      </c>
      <c r="F1407" s="168">
        <f t="shared" si="205"/>
        <v>230080.2</v>
      </c>
      <c r="G1407" s="170"/>
      <c r="H1407" s="7"/>
    </row>
    <row r="1408" spans="1:8" outlineLevel="1">
      <c r="A1408" s="67" t="s">
        <v>1320</v>
      </c>
      <c r="B1408" s="171" t="s">
        <v>4582</v>
      </c>
      <c r="C1408" s="166">
        <v>3329</v>
      </c>
      <c r="D1408" s="203">
        <f t="shared" si="203"/>
        <v>3215.9563260713921</v>
      </c>
      <c r="E1408" s="169">
        <f t="shared" si="204"/>
        <v>3616.9797538249163</v>
      </c>
      <c r="F1408" s="168">
        <f t="shared" si="205"/>
        <v>314424.05</v>
      </c>
      <c r="G1408" s="171"/>
      <c r="H1408" s="7"/>
    </row>
    <row r="1409" spans="1:8" ht="22.5" outlineLevel="1">
      <c r="A1409" s="106" t="s">
        <v>2888</v>
      </c>
      <c r="B1409" s="74"/>
      <c r="C1409" s="244"/>
      <c r="D1409" s="208"/>
      <c r="E1409" s="85"/>
      <c r="F1409" s="86"/>
      <c r="G1409" s="90"/>
      <c r="H1409" s="7"/>
    </row>
    <row r="1410" spans="1:8" outlineLevel="1">
      <c r="A1410" s="64" t="s">
        <v>1321</v>
      </c>
      <c r="B1410" s="192" t="s">
        <v>4583</v>
      </c>
      <c r="C1410" s="167">
        <v>31</v>
      </c>
      <c r="D1410" s="203">
        <f t="shared" ref="D1410:D1420" si="206">F1410/$D$1</f>
        <v>29.947325355426003</v>
      </c>
      <c r="E1410" s="169">
        <f t="shared" ref="E1410:E1420" si="207">F1410/$D$3</f>
        <v>33.681697917864952</v>
      </c>
      <c r="F1410" s="168">
        <f t="shared" ref="F1410:F1420" si="208">C1410*$D$2</f>
        <v>2927.9500000000003</v>
      </c>
      <c r="G1410" s="170"/>
      <c r="H1410" s="7"/>
    </row>
    <row r="1411" spans="1:8" outlineLevel="1">
      <c r="A1411" s="67" t="s">
        <v>1322</v>
      </c>
      <c r="B1411" s="171" t="s">
        <v>4584</v>
      </c>
      <c r="C1411" s="166">
        <v>33</v>
      </c>
      <c r="D1411" s="203">
        <f t="shared" si="206"/>
        <v>31.879410862227676</v>
      </c>
      <c r="E1411" s="169">
        <f t="shared" si="207"/>
        <v>35.854710686759461</v>
      </c>
      <c r="F1411" s="168">
        <f t="shared" si="208"/>
        <v>3116.85</v>
      </c>
      <c r="G1411" s="171"/>
      <c r="H1411" s="7"/>
    </row>
    <row r="1412" spans="1:8" outlineLevel="1">
      <c r="A1412" s="64" t="s">
        <v>1323</v>
      </c>
      <c r="B1412" s="170" t="s">
        <v>4585</v>
      </c>
      <c r="C1412" s="167">
        <v>34</v>
      </c>
      <c r="D1412" s="203">
        <f t="shared" si="206"/>
        <v>32.845453615628522</v>
      </c>
      <c r="E1412" s="169">
        <f t="shared" si="207"/>
        <v>36.941217071206715</v>
      </c>
      <c r="F1412" s="168">
        <f t="shared" si="208"/>
        <v>3211.3</v>
      </c>
      <c r="G1412" s="170"/>
      <c r="H1412" s="7"/>
    </row>
    <row r="1413" spans="1:8" outlineLevel="1">
      <c r="A1413" s="67" t="s">
        <v>1324</v>
      </c>
      <c r="B1413" s="171" t="s">
        <v>4586</v>
      </c>
      <c r="C1413" s="166">
        <v>46</v>
      </c>
      <c r="D1413" s="203">
        <f t="shared" si="206"/>
        <v>44.437966656438583</v>
      </c>
      <c r="E1413" s="169">
        <f t="shared" si="207"/>
        <v>49.97929368457379</v>
      </c>
      <c r="F1413" s="168">
        <f t="shared" si="208"/>
        <v>4344.7</v>
      </c>
      <c r="G1413" s="171"/>
      <c r="H1413" s="7"/>
    </row>
    <row r="1414" spans="1:8" outlineLevel="1">
      <c r="A1414" s="64" t="s">
        <v>1325</v>
      </c>
      <c r="B1414" s="170" t="s">
        <v>4587</v>
      </c>
      <c r="C1414" s="167">
        <v>50</v>
      </c>
      <c r="D1414" s="203">
        <f t="shared" si="206"/>
        <v>48.302137670041937</v>
      </c>
      <c r="E1414" s="169">
        <f t="shared" si="207"/>
        <v>54.325319222362815</v>
      </c>
      <c r="F1414" s="168">
        <f t="shared" si="208"/>
        <v>4722.5</v>
      </c>
      <c r="G1414" s="170"/>
      <c r="H1414" s="7"/>
    </row>
    <row r="1415" spans="1:8" outlineLevel="1">
      <c r="A1415" s="67" t="s">
        <v>1326</v>
      </c>
      <c r="B1415" s="171" t="s">
        <v>4588</v>
      </c>
      <c r="C1415" s="166">
        <v>59</v>
      </c>
      <c r="D1415" s="203">
        <f t="shared" si="206"/>
        <v>56.996522450649486</v>
      </c>
      <c r="E1415" s="169">
        <f t="shared" si="207"/>
        <v>64.103876682388119</v>
      </c>
      <c r="F1415" s="168">
        <f t="shared" si="208"/>
        <v>5572.55</v>
      </c>
      <c r="G1415" s="171"/>
      <c r="H1415" s="7"/>
    </row>
    <row r="1416" spans="1:8" outlineLevel="1">
      <c r="A1416" s="64" t="s">
        <v>1327</v>
      </c>
      <c r="B1416" s="170" t="s">
        <v>4589</v>
      </c>
      <c r="C1416" s="167">
        <v>67</v>
      </c>
      <c r="D1416" s="203">
        <f t="shared" si="206"/>
        <v>64.724864477856201</v>
      </c>
      <c r="E1416" s="169">
        <f t="shared" si="207"/>
        <v>72.795927757966183</v>
      </c>
      <c r="F1416" s="168">
        <f t="shared" si="208"/>
        <v>6328.1500000000005</v>
      </c>
      <c r="G1416" s="170"/>
      <c r="H1416" s="7"/>
    </row>
    <row r="1417" spans="1:8" outlineLevel="1">
      <c r="A1417" s="67" t="s">
        <v>1328</v>
      </c>
      <c r="B1417" s="171" t="s">
        <v>4590</v>
      </c>
      <c r="C1417" s="166">
        <v>101</v>
      </c>
      <c r="D1417" s="203">
        <f t="shared" si="206"/>
        <v>97.570318093484715</v>
      </c>
      <c r="E1417" s="169">
        <f t="shared" si="207"/>
        <v>109.73714482917289</v>
      </c>
      <c r="F1417" s="168">
        <f t="shared" si="208"/>
        <v>9539.4500000000007</v>
      </c>
      <c r="G1417" s="171"/>
      <c r="H1417" s="7"/>
    </row>
    <row r="1418" spans="1:8" outlineLevel="1">
      <c r="A1418" s="64" t="s">
        <v>1329</v>
      </c>
      <c r="B1418" s="170" t="s">
        <v>4591</v>
      </c>
      <c r="C1418" s="167">
        <v>120</v>
      </c>
      <c r="D1418" s="203">
        <f t="shared" si="206"/>
        <v>115.92513040810064</v>
      </c>
      <c r="E1418" s="169">
        <f t="shared" si="207"/>
        <v>130.38076613367076</v>
      </c>
      <c r="F1418" s="168">
        <f t="shared" si="208"/>
        <v>11334</v>
      </c>
      <c r="G1418" s="170"/>
      <c r="H1418" s="7"/>
    </row>
    <row r="1419" spans="1:8" outlineLevel="1">
      <c r="A1419" s="67" t="s">
        <v>1330</v>
      </c>
      <c r="B1419" s="171" t="s">
        <v>4592</v>
      </c>
      <c r="C1419" s="166">
        <v>156</v>
      </c>
      <c r="D1419" s="203">
        <f t="shared" si="206"/>
        <v>150.70266953053084</v>
      </c>
      <c r="E1419" s="169">
        <f t="shared" si="207"/>
        <v>169.49499597377201</v>
      </c>
      <c r="F1419" s="168">
        <f t="shared" si="208"/>
        <v>14734.2</v>
      </c>
      <c r="G1419" s="171"/>
      <c r="H1419" s="7"/>
    </row>
    <row r="1420" spans="1:8" outlineLevel="1">
      <c r="A1420" s="64" t="s">
        <v>1331</v>
      </c>
      <c r="B1420" s="170" t="s">
        <v>4593</v>
      </c>
      <c r="C1420" s="167">
        <v>196</v>
      </c>
      <c r="D1420" s="203">
        <f t="shared" si="206"/>
        <v>189.34437966656441</v>
      </c>
      <c r="E1420" s="169">
        <f t="shared" si="207"/>
        <v>212.95525135166224</v>
      </c>
      <c r="F1420" s="168">
        <f t="shared" si="208"/>
        <v>18512.2</v>
      </c>
      <c r="G1420" s="170"/>
      <c r="H1420" s="7"/>
    </row>
    <row r="1421" spans="1:8" ht="22.5" outlineLevel="1">
      <c r="A1421" s="74" t="s">
        <v>2906</v>
      </c>
      <c r="B1421" s="74"/>
      <c r="C1421" s="244"/>
      <c r="D1421" s="208"/>
      <c r="E1421" s="85"/>
      <c r="F1421" s="86"/>
      <c r="G1421" s="74"/>
      <c r="H1421" s="7"/>
    </row>
    <row r="1422" spans="1:8" outlineLevel="1">
      <c r="A1422" s="64" t="s">
        <v>1332</v>
      </c>
      <c r="B1422" s="170" t="s">
        <v>4594</v>
      </c>
      <c r="C1422" s="167">
        <v>277</v>
      </c>
      <c r="D1422" s="203">
        <f t="shared" ref="D1422:D1434" si="209">F1422/$D$1</f>
        <v>267.59384269203235</v>
      </c>
      <c r="E1422" s="169">
        <f t="shared" ref="E1422:E1434" si="210">F1422/$D$3</f>
        <v>300.96226849189003</v>
      </c>
      <c r="F1422" s="168">
        <f t="shared" ref="F1422:F1434" si="211">C1422*$D$2</f>
        <v>26162.65</v>
      </c>
      <c r="G1422" s="170"/>
      <c r="H1422" s="7"/>
    </row>
    <row r="1423" spans="1:8" outlineLevel="1">
      <c r="A1423" s="67" t="s">
        <v>1333</v>
      </c>
      <c r="B1423" s="171" t="s">
        <v>4595</v>
      </c>
      <c r="C1423" s="166">
        <v>299</v>
      </c>
      <c r="D1423" s="203">
        <f t="shared" si="209"/>
        <v>288.84678326685076</v>
      </c>
      <c r="E1423" s="169">
        <f t="shared" si="210"/>
        <v>324.86540894972961</v>
      </c>
      <c r="F1423" s="168">
        <f t="shared" si="211"/>
        <v>28240.55</v>
      </c>
      <c r="G1423" s="171"/>
      <c r="H1423" s="7"/>
    </row>
    <row r="1424" spans="1:8" outlineLevel="1">
      <c r="A1424" s="64" t="s">
        <v>1334</v>
      </c>
      <c r="B1424" s="170" t="s">
        <v>4596</v>
      </c>
      <c r="C1424" s="167">
        <v>400</v>
      </c>
      <c r="D1424" s="203">
        <f t="shared" si="209"/>
        <v>386.41710136033549</v>
      </c>
      <c r="E1424" s="169">
        <f t="shared" si="210"/>
        <v>434.60255377890252</v>
      </c>
      <c r="F1424" s="168">
        <f t="shared" si="211"/>
        <v>37780</v>
      </c>
      <c r="G1424" s="170"/>
      <c r="H1424" s="7"/>
    </row>
    <row r="1425" spans="1:8" outlineLevel="1">
      <c r="A1425" s="67" t="s">
        <v>1335</v>
      </c>
      <c r="B1425" s="171" t="s">
        <v>4597</v>
      </c>
      <c r="C1425" s="166">
        <v>452</v>
      </c>
      <c r="D1425" s="203">
        <f t="shared" si="209"/>
        <v>436.65132453717911</v>
      </c>
      <c r="E1425" s="169">
        <f t="shared" si="210"/>
        <v>491.10088577015989</v>
      </c>
      <c r="F1425" s="168">
        <f t="shared" si="211"/>
        <v>42691.4</v>
      </c>
      <c r="G1425" s="171"/>
      <c r="H1425" s="7"/>
    </row>
    <row r="1426" spans="1:8" outlineLevel="1">
      <c r="A1426" s="64" t="s">
        <v>1336</v>
      </c>
      <c r="B1426" s="170" t="s">
        <v>4598</v>
      </c>
      <c r="C1426" s="167">
        <v>555</v>
      </c>
      <c r="D1426" s="203">
        <f t="shared" si="209"/>
        <v>536.15372813746546</v>
      </c>
      <c r="E1426" s="169">
        <f t="shared" si="210"/>
        <v>603.01104336822721</v>
      </c>
      <c r="F1426" s="168">
        <f t="shared" si="211"/>
        <v>52419.75</v>
      </c>
      <c r="G1426" s="170"/>
      <c r="H1426" s="7"/>
    </row>
    <row r="1427" spans="1:8" outlineLevel="1">
      <c r="A1427" s="67" t="s">
        <v>1337</v>
      </c>
      <c r="B1427" s="170" t="s">
        <v>4599</v>
      </c>
      <c r="C1427" s="166">
        <v>670</v>
      </c>
      <c r="D1427" s="203">
        <f t="shared" si="209"/>
        <v>647.24864477856192</v>
      </c>
      <c r="E1427" s="169">
        <f t="shared" si="210"/>
        <v>727.95927757966172</v>
      </c>
      <c r="F1427" s="168">
        <f t="shared" si="211"/>
        <v>63281.5</v>
      </c>
      <c r="G1427" s="171"/>
      <c r="H1427" s="7"/>
    </row>
    <row r="1428" spans="1:8" outlineLevel="1">
      <c r="A1428" s="64" t="s">
        <v>1338</v>
      </c>
      <c r="B1428" s="170" t="s">
        <v>4600</v>
      </c>
      <c r="C1428" s="167">
        <v>277</v>
      </c>
      <c r="D1428" s="203">
        <f t="shared" si="209"/>
        <v>267.59384269203235</v>
      </c>
      <c r="E1428" s="169">
        <f t="shared" si="210"/>
        <v>300.96226849189003</v>
      </c>
      <c r="F1428" s="168">
        <f t="shared" si="211"/>
        <v>26162.65</v>
      </c>
      <c r="G1428" s="170"/>
      <c r="H1428" s="7"/>
    </row>
    <row r="1429" spans="1:8" outlineLevel="1">
      <c r="A1429" s="67" t="s">
        <v>1339</v>
      </c>
      <c r="B1429" s="171" t="s">
        <v>4601</v>
      </c>
      <c r="C1429" s="166">
        <v>277</v>
      </c>
      <c r="D1429" s="203">
        <f t="shared" si="209"/>
        <v>267.59384269203235</v>
      </c>
      <c r="E1429" s="169">
        <f t="shared" si="210"/>
        <v>300.96226849189003</v>
      </c>
      <c r="F1429" s="168">
        <f t="shared" si="211"/>
        <v>26162.65</v>
      </c>
      <c r="G1429" s="171"/>
      <c r="H1429" s="7"/>
    </row>
    <row r="1430" spans="1:8" outlineLevel="1">
      <c r="A1430" s="64" t="s">
        <v>1340</v>
      </c>
      <c r="B1430" s="170" t="s">
        <v>4602</v>
      </c>
      <c r="C1430" s="167">
        <v>299</v>
      </c>
      <c r="D1430" s="203">
        <f t="shared" si="209"/>
        <v>288.84678326685076</v>
      </c>
      <c r="E1430" s="169">
        <f t="shared" si="210"/>
        <v>324.86540894972961</v>
      </c>
      <c r="F1430" s="168">
        <f t="shared" si="211"/>
        <v>28240.55</v>
      </c>
      <c r="G1430" s="170"/>
      <c r="H1430" s="7"/>
    </row>
    <row r="1431" spans="1:8" outlineLevel="1">
      <c r="A1431" s="67" t="s">
        <v>1341</v>
      </c>
      <c r="B1431" s="171" t="s">
        <v>4603</v>
      </c>
      <c r="C1431" s="166">
        <v>400</v>
      </c>
      <c r="D1431" s="203">
        <f t="shared" si="209"/>
        <v>386.41710136033549</v>
      </c>
      <c r="E1431" s="169">
        <f t="shared" si="210"/>
        <v>434.60255377890252</v>
      </c>
      <c r="F1431" s="168">
        <f t="shared" si="211"/>
        <v>37780</v>
      </c>
      <c r="G1431" s="171"/>
      <c r="H1431" s="7"/>
    </row>
    <row r="1432" spans="1:8" outlineLevel="1">
      <c r="A1432" s="64" t="s">
        <v>1342</v>
      </c>
      <c r="B1432" s="170" t="s">
        <v>4604</v>
      </c>
      <c r="C1432" s="167">
        <v>452</v>
      </c>
      <c r="D1432" s="203">
        <f t="shared" si="209"/>
        <v>436.65132453717911</v>
      </c>
      <c r="E1432" s="169">
        <f t="shared" si="210"/>
        <v>491.10088577015989</v>
      </c>
      <c r="F1432" s="168">
        <f t="shared" si="211"/>
        <v>42691.4</v>
      </c>
      <c r="G1432" s="170"/>
      <c r="H1432" s="7"/>
    </row>
    <row r="1433" spans="1:8" outlineLevel="1">
      <c r="A1433" s="67" t="s">
        <v>1343</v>
      </c>
      <c r="B1433" s="171" t="s">
        <v>4605</v>
      </c>
      <c r="C1433" s="166">
        <v>555</v>
      </c>
      <c r="D1433" s="203">
        <f t="shared" si="209"/>
        <v>536.15372813746546</v>
      </c>
      <c r="E1433" s="169">
        <f t="shared" si="210"/>
        <v>603.01104336822721</v>
      </c>
      <c r="F1433" s="168">
        <f t="shared" si="211"/>
        <v>52419.75</v>
      </c>
      <c r="G1433" s="171"/>
      <c r="H1433" s="7"/>
    </row>
    <row r="1434" spans="1:8" outlineLevel="1">
      <c r="A1434" s="64" t="s">
        <v>1344</v>
      </c>
      <c r="B1434" s="170" t="s">
        <v>4606</v>
      </c>
      <c r="C1434" s="167">
        <v>670</v>
      </c>
      <c r="D1434" s="203">
        <f t="shared" si="209"/>
        <v>647.24864477856192</v>
      </c>
      <c r="E1434" s="169">
        <f t="shared" si="210"/>
        <v>727.95927757966172</v>
      </c>
      <c r="F1434" s="168">
        <f t="shared" si="211"/>
        <v>63281.5</v>
      </c>
      <c r="G1434" s="170"/>
      <c r="H1434" s="7"/>
    </row>
    <row r="1435" spans="1:8" ht="22.5" outlineLevel="1">
      <c r="A1435" s="74" t="s">
        <v>2907</v>
      </c>
      <c r="B1435" s="74"/>
      <c r="C1435" s="244"/>
      <c r="D1435" s="208"/>
      <c r="E1435" s="85"/>
      <c r="F1435" s="86"/>
      <c r="G1435" s="74"/>
      <c r="H1435" s="7"/>
    </row>
    <row r="1436" spans="1:8" outlineLevel="1">
      <c r="A1436" s="64" t="s">
        <v>1345</v>
      </c>
      <c r="B1436" s="170" t="s">
        <v>4607</v>
      </c>
      <c r="C1436" s="167">
        <v>348</v>
      </c>
      <c r="D1436" s="203">
        <f t="shared" ref="D1436:D1447" si="212">F1436/$D$1</f>
        <v>336.18287818349188</v>
      </c>
      <c r="E1436" s="169">
        <f t="shared" ref="E1436:E1447" si="213">F1436/$D$3</f>
        <v>378.1042217876452</v>
      </c>
      <c r="F1436" s="168">
        <f t="shared" ref="F1436:F1447" si="214">C1436*$D$2</f>
        <v>32868.6</v>
      </c>
      <c r="G1436" s="170"/>
      <c r="H1436" s="7"/>
    </row>
    <row r="1437" spans="1:8" outlineLevel="1">
      <c r="A1437" s="67" t="s">
        <v>1346</v>
      </c>
      <c r="B1437" s="171" t="s">
        <v>4608</v>
      </c>
      <c r="C1437" s="166">
        <v>436</v>
      </c>
      <c r="D1437" s="203">
        <f t="shared" si="212"/>
        <v>421.19464048276575</v>
      </c>
      <c r="E1437" s="169">
        <f t="shared" si="213"/>
        <v>473.71678361900382</v>
      </c>
      <c r="F1437" s="168">
        <f t="shared" si="214"/>
        <v>41180.200000000004</v>
      </c>
      <c r="G1437" s="171"/>
      <c r="H1437" s="7"/>
    </row>
    <row r="1438" spans="1:8" outlineLevel="1">
      <c r="A1438" s="64" t="s">
        <v>1347</v>
      </c>
      <c r="B1438" s="170" t="s">
        <v>4609</v>
      </c>
      <c r="C1438" s="167">
        <v>508</v>
      </c>
      <c r="D1438" s="203">
        <f t="shared" si="212"/>
        <v>490.74971872762609</v>
      </c>
      <c r="E1438" s="169">
        <f t="shared" si="213"/>
        <v>551.94524329920625</v>
      </c>
      <c r="F1438" s="168">
        <f t="shared" si="214"/>
        <v>47980.6</v>
      </c>
      <c r="G1438" s="170"/>
      <c r="H1438" s="7"/>
    </row>
    <row r="1439" spans="1:8" outlineLevel="1">
      <c r="A1439" s="67" t="s">
        <v>1348</v>
      </c>
      <c r="B1439" s="171" t="s">
        <v>4610</v>
      </c>
      <c r="C1439" s="166">
        <v>616</v>
      </c>
      <c r="D1439" s="203">
        <f t="shared" si="212"/>
        <v>595.08233609491674</v>
      </c>
      <c r="E1439" s="169">
        <f t="shared" si="213"/>
        <v>669.28793281950993</v>
      </c>
      <c r="F1439" s="168">
        <f t="shared" si="214"/>
        <v>58181.200000000004</v>
      </c>
      <c r="G1439" s="171"/>
      <c r="H1439" s="7"/>
    </row>
    <row r="1440" spans="1:8" outlineLevel="1">
      <c r="A1440" s="64" t="s">
        <v>1349</v>
      </c>
      <c r="B1440" s="170" t="s">
        <v>4611</v>
      </c>
      <c r="C1440" s="167">
        <v>768</v>
      </c>
      <c r="D1440" s="203">
        <f t="shared" si="212"/>
        <v>741.92083461184416</v>
      </c>
      <c r="E1440" s="169">
        <f t="shared" si="213"/>
        <v>834.43690325549289</v>
      </c>
      <c r="F1440" s="168">
        <f t="shared" si="214"/>
        <v>72537.600000000006</v>
      </c>
      <c r="G1440" s="170"/>
      <c r="H1440" s="7"/>
    </row>
    <row r="1441" spans="1:8" outlineLevel="1">
      <c r="A1441" s="67" t="s">
        <v>1350</v>
      </c>
      <c r="B1441" s="171" t="s">
        <v>4612</v>
      </c>
      <c r="C1441" s="166">
        <v>303</v>
      </c>
      <c r="D1441" s="203">
        <f t="shared" si="212"/>
        <v>292.71095428045419</v>
      </c>
      <c r="E1441" s="169">
        <f t="shared" si="213"/>
        <v>329.21143448751872</v>
      </c>
      <c r="F1441" s="168">
        <f t="shared" si="214"/>
        <v>28618.350000000002</v>
      </c>
      <c r="G1441" s="171" t="s">
        <v>1351</v>
      </c>
      <c r="H1441" s="7"/>
    </row>
    <row r="1442" spans="1:8" outlineLevel="1">
      <c r="A1442" s="64" t="s">
        <v>1352</v>
      </c>
      <c r="B1442" s="170" t="s">
        <v>4613</v>
      </c>
      <c r="C1442" s="167">
        <v>303</v>
      </c>
      <c r="D1442" s="203">
        <f t="shared" si="212"/>
        <v>292.71095428045419</v>
      </c>
      <c r="E1442" s="169">
        <f t="shared" si="213"/>
        <v>329.21143448751872</v>
      </c>
      <c r="F1442" s="168">
        <f t="shared" si="214"/>
        <v>28618.350000000002</v>
      </c>
      <c r="G1442" s="170" t="s">
        <v>1353</v>
      </c>
      <c r="H1442" s="7"/>
    </row>
    <row r="1443" spans="1:8" outlineLevel="1">
      <c r="A1443" s="67" t="s">
        <v>1354</v>
      </c>
      <c r="B1443" s="171" t="s">
        <v>4614</v>
      </c>
      <c r="C1443" s="166">
        <v>348</v>
      </c>
      <c r="D1443" s="203">
        <f t="shared" si="212"/>
        <v>336.18287818349188</v>
      </c>
      <c r="E1443" s="169">
        <f t="shared" si="213"/>
        <v>378.1042217876452</v>
      </c>
      <c r="F1443" s="168">
        <f t="shared" si="214"/>
        <v>32868.6</v>
      </c>
      <c r="G1443" s="171"/>
      <c r="H1443" s="7"/>
    </row>
    <row r="1444" spans="1:8" outlineLevel="1">
      <c r="A1444" s="64" t="s">
        <v>1355</v>
      </c>
      <c r="B1444" s="170" t="s">
        <v>4615</v>
      </c>
      <c r="C1444" s="167">
        <v>436</v>
      </c>
      <c r="D1444" s="203">
        <f t="shared" si="212"/>
        <v>421.19464048276575</v>
      </c>
      <c r="E1444" s="169">
        <f t="shared" si="213"/>
        <v>473.71678361900382</v>
      </c>
      <c r="F1444" s="168">
        <f t="shared" si="214"/>
        <v>41180.200000000004</v>
      </c>
      <c r="G1444" s="170"/>
      <c r="H1444" s="7"/>
    </row>
    <row r="1445" spans="1:8" outlineLevel="1">
      <c r="A1445" s="67" t="s">
        <v>1356</v>
      </c>
      <c r="B1445" s="171" t="s">
        <v>4616</v>
      </c>
      <c r="C1445" s="166">
        <v>508</v>
      </c>
      <c r="D1445" s="203">
        <f t="shared" si="212"/>
        <v>490.74971872762609</v>
      </c>
      <c r="E1445" s="169">
        <f t="shared" si="213"/>
        <v>551.94524329920625</v>
      </c>
      <c r="F1445" s="168">
        <f t="shared" si="214"/>
        <v>47980.6</v>
      </c>
      <c r="G1445" s="171"/>
      <c r="H1445" s="7"/>
    </row>
    <row r="1446" spans="1:8" outlineLevel="1">
      <c r="A1446" s="64" t="s">
        <v>1357</v>
      </c>
      <c r="B1446" s="170" t="s">
        <v>4617</v>
      </c>
      <c r="C1446" s="167">
        <v>616</v>
      </c>
      <c r="D1446" s="203">
        <f t="shared" si="212"/>
        <v>595.08233609491674</v>
      </c>
      <c r="E1446" s="169">
        <f t="shared" si="213"/>
        <v>669.28793281950993</v>
      </c>
      <c r="F1446" s="168">
        <f t="shared" si="214"/>
        <v>58181.200000000004</v>
      </c>
      <c r="G1446" s="170"/>
      <c r="H1446" s="7"/>
    </row>
    <row r="1447" spans="1:8" outlineLevel="1">
      <c r="A1447" s="67" t="s">
        <v>1358</v>
      </c>
      <c r="B1447" s="171" t="s">
        <v>4618</v>
      </c>
      <c r="C1447" s="166">
        <v>768</v>
      </c>
      <c r="D1447" s="203">
        <f t="shared" si="212"/>
        <v>741.92083461184416</v>
      </c>
      <c r="E1447" s="169">
        <f t="shared" si="213"/>
        <v>834.43690325549289</v>
      </c>
      <c r="F1447" s="168">
        <f t="shared" si="214"/>
        <v>72537.600000000006</v>
      </c>
      <c r="G1447" s="171"/>
      <c r="H1447" s="7"/>
    </row>
    <row r="1448" spans="1:8" ht="22.5" outlineLevel="1">
      <c r="A1448" s="74" t="s">
        <v>2908</v>
      </c>
      <c r="B1448" s="74"/>
      <c r="C1448" s="244"/>
      <c r="D1448" s="208"/>
      <c r="E1448" s="85"/>
      <c r="F1448" s="86"/>
      <c r="G1448" s="74"/>
      <c r="H1448" s="7"/>
    </row>
    <row r="1449" spans="1:8" outlineLevel="1">
      <c r="A1449" s="64" t="s">
        <v>1359</v>
      </c>
      <c r="B1449" s="192" t="s">
        <v>4619</v>
      </c>
      <c r="C1449" s="167">
        <v>4226</v>
      </c>
      <c r="D1449" s="203">
        <f t="shared" ref="D1449:D1450" si="215">F1449/$D$1</f>
        <v>4082.4966758719447</v>
      </c>
      <c r="E1449" s="169">
        <f t="shared" ref="E1449:E1450" si="216">F1449/$D$3</f>
        <v>4591.5759806741053</v>
      </c>
      <c r="F1449" s="168">
        <f t="shared" ref="F1449:F1450" si="217">C1449*$D$2</f>
        <v>399145.7</v>
      </c>
      <c r="G1449" s="170"/>
      <c r="H1449" s="7"/>
    </row>
    <row r="1450" spans="1:8" outlineLevel="1">
      <c r="A1450" s="67" t="s">
        <v>1360</v>
      </c>
      <c r="B1450" s="186" t="s">
        <v>4620</v>
      </c>
      <c r="C1450" s="166">
        <v>5457</v>
      </c>
      <c r="D1450" s="203">
        <f t="shared" si="215"/>
        <v>5271.6953053083771</v>
      </c>
      <c r="E1450" s="169">
        <f t="shared" si="216"/>
        <v>5929.0653399286784</v>
      </c>
      <c r="F1450" s="168">
        <f t="shared" si="217"/>
        <v>515413.65</v>
      </c>
      <c r="G1450" s="171"/>
      <c r="H1450" s="7"/>
    </row>
    <row r="1451" spans="1:8" ht="22.5" outlineLevel="1">
      <c r="A1451" s="74" t="s">
        <v>2909</v>
      </c>
      <c r="B1451" s="74"/>
      <c r="C1451" s="244"/>
      <c r="D1451" s="208"/>
      <c r="E1451" s="85"/>
      <c r="F1451" s="86"/>
      <c r="G1451" s="74"/>
      <c r="H1451" s="7"/>
    </row>
    <row r="1452" spans="1:8" outlineLevel="1">
      <c r="A1452" s="64" t="s">
        <v>1361</v>
      </c>
      <c r="B1452" s="192" t="s">
        <v>4621</v>
      </c>
      <c r="C1452" s="167">
        <v>296</v>
      </c>
      <c r="D1452" s="203">
        <f t="shared" ref="D1452:D1461" si="218">F1452/$D$1</f>
        <v>285.94865500664827</v>
      </c>
      <c r="E1452" s="169">
        <f t="shared" ref="E1452:E1461" si="219">F1452/$D$3</f>
        <v>321.60588979638788</v>
      </c>
      <c r="F1452" s="168">
        <f t="shared" ref="F1452:F1461" si="220">C1452*$D$2</f>
        <v>27957.200000000001</v>
      </c>
      <c r="G1452" s="170"/>
      <c r="H1452" s="7"/>
    </row>
    <row r="1453" spans="1:8" ht="18.75" customHeight="1" outlineLevel="1">
      <c r="A1453" s="67" t="s">
        <v>1362</v>
      </c>
      <c r="B1453" s="186" t="s">
        <v>4622</v>
      </c>
      <c r="C1453" s="166">
        <v>422</v>
      </c>
      <c r="D1453" s="203">
        <f t="shared" si="218"/>
        <v>407.67004193515396</v>
      </c>
      <c r="E1453" s="169">
        <f t="shared" si="219"/>
        <v>458.50569423674222</v>
      </c>
      <c r="F1453" s="168">
        <f t="shared" si="220"/>
        <v>39857.9</v>
      </c>
      <c r="G1453" s="171"/>
      <c r="H1453" s="7"/>
    </row>
    <row r="1454" spans="1:8" outlineLevel="1">
      <c r="A1454" s="64" t="s">
        <v>1363</v>
      </c>
      <c r="B1454" s="192" t="s">
        <v>4623</v>
      </c>
      <c r="C1454" s="167">
        <v>296</v>
      </c>
      <c r="D1454" s="203">
        <f t="shared" si="218"/>
        <v>285.94865500664827</v>
      </c>
      <c r="E1454" s="169">
        <f t="shared" si="219"/>
        <v>321.60588979638788</v>
      </c>
      <c r="F1454" s="168">
        <f t="shared" si="220"/>
        <v>27957.200000000001</v>
      </c>
      <c r="G1454" s="170"/>
      <c r="H1454" s="7"/>
    </row>
    <row r="1455" spans="1:8" outlineLevel="1">
      <c r="A1455" s="67" t="s">
        <v>1364</v>
      </c>
      <c r="B1455" s="186" t="s">
        <v>4624</v>
      </c>
      <c r="C1455" s="166">
        <v>313</v>
      </c>
      <c r="D1455" s="203">
        <f t="shared" si="218"/>
        <v>302.37138181446255</v>
      </c>
      <c r="E1455" s="169">
        <f t="shared" si="219"/>
        <v>340.07649833199127</v>
      </c>
      <c r="F1455" s="168">
        <f t="shared" si="220"/>
        <v>29562.850000000002</v>
      </c>
      <c r="G1455" s="171"/>
      <c r="H1455" s="7"/>
    </row>
    <row r="1456" spans="1:8" outlineLevel="1">
      <c r="A1456" s="64" t="s">
        <v>1365</v>
      </c>
      <c r="B1456" s="192" t="s">
        <v>4625</v>
      </c>
      <c r="C1456" s="167">
        <v>313</v>
      </c>
      <c r="D1456" s="203">
        <f t="shared" si="218"/>
        <v>302.37138181446255</v>
      </c>
      <c r="E1456" s="169">
        <f t="shared" si="219"/>
        <v>340.07649833199127</v>
      </c>
      <c r="F1456" s="168">
        <f t="shared" si="220"/>
        <v>29562.850000000002</v>
      </c>
      <c r="G1456" s="170"/>
      <c r="H1456" s="7"/>
    </row>
    <row r="1457" spans="1:8" outlineLevel="1">
      <c r="A1457" s="67" t="s">
        <v>1366</v>
      </c>
      <c r="B1457" s="186" t="s">
        <v>4626</v>
      </c>
      <c r="C1457" s="166">
        <v>332</v>
      </c>
      <c r="D1457" s="203">
        <f t="shared" si="218"/>
        <v>320.72619412907846</v>
      </c>
      <c r="E1457" s="169">
        <f t="shared" si="219"/>
        <v>360.72011963648913</v>
      </c>
      <c r="F1457" s="168">
        <f t="shared" si="220"/>
        <v>31357.4</v>
      </c>
      <c r="G1457" s="171"/>
      <c r="H1457" s="7"/>
    </row>
    <row r="1458" spans="1:8" outlineLevel="1">
      <c r="A1458" s="64" t="s">
        <v>1367</v>
      </c>
      <c r="B1458" s="192" t="s">
        <v>4627</v>
      </c>
      <c r="C1458" s="167">
        <v>332</v>
      </c>
      <c r="D1458" s="203">
        <f t="shared" si="218"/>
        <v>320.72619412907846</v>
      </c>
      <c r="E1458" s="169">
        <f t="shared" si="219"/>
        <v>360.72011963648913</v>
      </c>
      <c r="F1458" s="168">
        <f t="shared" si="220"/>
        <v>31357.4</v>
      </c>
      <c r="G1458" s="170"/>
      <c r="H1458" s="7"/>
    </row>
    <row r="1459" spans="1:8" outlineLevel="1">
      <c r="A1459" s="67" t="s">
        <v>1368</v>
      </c>
      <c r="B1459" s="186" t="s">
        <v>4628</v>
      </c>
      <c r="C1459" s="166">
        <v>380</v>
      </c>
      <c r="D1459" s="203">
        <f t="shared" si="218"/>
        <v>367.09624629231871</v>
      </c>
      <c r="E1459" s="169">
        <f t="shared" si="219"/>
        <v>412.8724260899574</v>
      </c>
      <c r="F1459" s="168">
        <f t="shared" si="220"/>
        <v>35891</v>
      </c>
      <c r="G1459" s="171"/>
      <c r="H1459" s="7"/>
    </row>
    <row r="1460" spans="1:8" outlineLevel="1">
      <c r="A1460" s="64" t="s">
        <v>1369</v>
      </c>
      <c r="B1460" s="192" t="s">
        <v>4629</v>
      </c>
      <c r="C1460" s="167">
        <v>511</v>
      </c>
      <c r="D1460" s="203">
        <f t="shared" si="218"/>
        <v>493.64784698782864</v>
      </c>
      <c r="E1460" s="169">
        <f t="shared" si="219"/>
        <v>555.20476245254804</v>
      </c>
      <c r="F1460" s="168">
        <f t="shared" si="220"/>
        <v>48263.950000000004</v>
      </c>
      <c r="G1460" s="170"/>
      <c r="H1460" s="7"/>
    </row>
    <row r="1461" spans="1:8" outlineLevel="1">
      <c r="A1461" s="67" t="s">
        <v>1370</v>
      </c>
      <c r="B1461" s="186" t="s">
        <v>4630</v>
      </c>
      <c r="C1461" s="166">
        <v>406</v>
      </c>
      <c r="D1461" s="203">
        <f t="shared" si="218"/>
        <v>392.2133578807406</v>
      </c>
      <c r="E1461" s="169">
        <f t="shared" si="219"/>
        <v>441.12159208558614</v>
      </c>
      <c r="F1461" s="168">
        <f t="shared" si="220"/>
        <v>38346.700000000004</v>
      </c>
      <c r="G1461" s="171"/>
      <c r="H1461" s="7"/>
    </row>
    <row r="1462" spans="1:8" ht="22.5" outlineLevel="1">
      <c r="A1462" s="74" t="s">
        <v>2910</v>
      </c>
      <c r="B1462" s="74"/>
      <c r="C1462" s="244"/>
      <c r="D1462" s="208"/>
      <c r="E1462" s="85"/>
      <c r="F1462" s="86"/>
      <c r="G1462" s="74"/>
      <c r="H1462" s="7"/>
    </row>
    <row r="1463" spans="1:8" outlineLevel="1">
      <c r="A1463" s="64" t="s">
        <v>1371</v>
      </c>
      <c r="B1463" s="192" t="s">
        <v>4631</v>
      </c>
      <c r="C1463" s="167">
        <v>393</v>
      </c>
      <c r="D1463" s="203">
        <f t="shared" ref="D1463:D1492" si="221">F1463/$D$1</f>
        <v>379.65480208652963</v>
      </c>
      <c r="E1463" s="169">
        <f t="shared" ref="E1463:E1492" si="222">F1463/$D$3</f>
        <v>426.99700908777174</v>
      </c>
      <c r="F1463" s="168">
        <f t="shared" ref="F1463:F1492" si="223">C1463*$D$2</f>
        <v>37118.85</v>
      </c>
      <c r="G1463" s="170"/>
      <c r="H1463" s="7"/>
    </row>
    <row r="1464" spans="1:8" outlineLevel="1">
      <c r="A1464" s="67" t="s">
        <v>1372</v>
      </c>
      <c r="B1464" s="186" t="s">
        <v>4632</v>
      </c>
      <c r="C1464" s="166">
        <v>501</v>
      </c>
      <c r="D1464" s="203">
        <f t="shared" si="221"/>
        <v>483.98741945382028</v>
      </c>
      <c r="E1464" s="169">
        <f t="shared" si="222"/>
        <v>544.33969860807542</v>
      </c>
      <c r="F1464" s="168">
        <f t="shared" si="223"/>
        <v>47319.450000000004</v>
      </c>
      <c r="G1464" s="171"/>
      <c r="H1464" s="7"/>
    </row>
    <row r="1465" spans="1:8" outlineLevel="1">
      <c r="A1465" s="64" t="s">
        <v>1373</v>
      </c>
      <c r="B1465" s="192" t="s">
        <v>4633</v>
      </c>
      <c r="C1465" s="167">
        <v>393</v>
      </c>
      <c r="D1465" s="203">
        <f t="shared" si="221"/>
        <v>379.65480208652963</v>
      </c>
      <c r="E1465" s="169">
        <f t="shared" si="222"/>
        <v>426.99700908777174</v>
      </c>
      <c r="F1465" s="168">
        <f t="shared" si="223"/>
        <v>37118.85</v>
      </c>
      <c r="G1465" s="170"/>
      <c r="H1465" s="7"/>
    </row>
    <row r="1466" spans="1:8" outlineLevel="1">
      <c r="A1466" s="67" t="s">
        <v>1374</v>
      </c>
      <c r="B1466" s="186" t="s">
        <v>4634</v>
      </c>
      <c r="C1466" s="166">
        <v>501</v>
      </c>
      <c r="D1466" s="203">
        <f t="shared" si="221"/>
        <v>483.98741945382028</v>
      </c>
      <c r="E1466" s="169">
        <f t="shared" si="222"/>
        <v>544.33969860807542</v>
      </c>
      <c r="F1466" s="168">
        <f t="shared" si="223"/>
        <v>47319.450000000004</v>
      </c>
      <c r="G1466" s="171"/>
      <c r="H1466" s="7"/>
    </row>
    <row r="1467" spans="1:8" outlineLevel="1">
      <c r="A1467" s="64" t="s">
        <v>1375</v>
      </c>
      <c r="B1467" s="192" t="s">
        <v>4635</v>
      </c>
      <c r="C1467" s="167">
        <v>415</v>
      </c>
      <c r="D1467" s="203">
        <f t="shared" si="221"/>
        <v>400.9077426613481</v>
      </c>
      <c r="E1467" s="169">
        <f t="shared" si="222"/>
        <v>450.90014954561138</v>
      </c>
      <c r="F1467" s="168">
        <f t="shared" si="223"/>
        <v>39196.75</v>
      </c>
      <c r="G1467" s="170"/>
      <c r="H1467" s="7"/>
    </row>
    <row r="1468" spans="1:8" outlineLevel="1">
      <c r="A1468" s="67" t="s">
        <v>1376</v>
      </c>
      <c r="B1468" s="186" t="s">
        <v>4636</v>
      </c>
      <c r="C1468" s="166">
        <v>415</v>
      </c>
      <c r="D1468" s="203">
        <f t="shared" si="221"/>
        <v>400.9077426613481</v>
      </c>
      <c r="E1468" s="169">
        <f t="shared" si="222"/>
        <v>450.90014954561138</v>
      </c>
      <c r="F1468" s="168">
        <f t="shared" si="223"/>
        <v>39196.75</v>
      </c>
      <c r="G1468" s="171"/>
      <c r="H1468" s="7"/>
    </row>
    <row r="1469" spans="1:8" outlineLevel="1">
      <c r="A1469" s="64" t="s">
        <v>1377</v>
      </c>
      <c r="B1469" s="192" t="s">
        <v>4637</v>
      </c>
      <c r="C1469" s="167">
        <v>441</v>
      </c>
      <c r="D1469" s="203">
        <f t="shared" si="221"/>
        <v>426.02485424976993</v>
      </c>
      <c r="E1469" s="169">
        <f t="shared" si="222"/>
        <v>479.14931554124007</v>
      </c>
      <c r="F1469" s="168">
        <f t="shared" si="223"/>
        <v>41652.450000000004</v>
      </c>
      <c r="G1469" s="170"/>
      <c r="H1469" s="7"/>
    </row>
    <row r="1470" spans="1:8" outlineLevel="1">
      <c r="A1470" s="67" t="s">
        <v>1378</v>
      </c>
      <c r="B1470" s="186" t="s">
        <v>4638</v>
      </c>
      <c r="C1470" s="166">
        <v>548</v>
      </c>
      <c r="D1470" s="203">
        <f t="shared" si="221"/>
        <v>529.3914288636596</v>
      </c>
      <c r="E1470" s="169">
        <f t="shared" si="222"/>
        <v>595.40549867709649</v>
      </c>
      <c r="F1470" s="168">
        <f t="shared" si="223"/>
        <v>51758.6</v>
      </c>
      <c r="G1470" s="171"/>
      <c r="H1470" s="7"/>
    </row>
    <row r="1471" spans="1:8" outlineLevel="1">
      <c r="A1471" s="64" t="s">
        <v>1379</v>
      </c>
      <c r="B1471" s="192" t="s">
        <v>4639</v>
      </c>
      <c r="C1471" s="167">
        <v>419</v>
      </c>
      <c r="D1471" s="203">
        <f t="shared" si="221"/>
        <v>404.77191367495146</v>
      </c>
      <c r="E1471" s="169">
        <f t="shared" si="222"/>
        <v>455.24617508340043</v>
      </c>
      <c r="F1471" s="168">
        <f t="shared" si="223"/>
        <v>39574.550000000003</v>
      </c>
      <c r="G1471" s="170"/>
      <c r="H1471" s="7"/>
    </row>
    <row r="1472" spans="1:8" outlineLevel="1">
      <c r="A1472" s="67" t="s">
        <v>1380</v>
      </c>
      <c r="B1472" s="186" t="s">
        <v>4640</v>
      </c>
      <c r="C1472" s="166">
        <v>539</v>
      </c>
      <c r="D1472" s="203">
        <f t="shared" si="221"/>
        <v>520.69704408305211</v>
      </c>
      <c r="E1472" s="169">
        <f t="shared" si="222"/>
        <v>585.62694121707125</v>
      </c>
      <c r="F1472" s="168">
        <f t="shared" si="223"/>
        <v>50908.55</v>
      </c>
      <c r="G1472" s="171"/>
      <c r="H1472" s="7"/>
    </row>
    <row r="1473" spans="1:8" outlineLevel="1">
      <c r="A1473" s="64" t="s">
        <v>1381</v>
      </c>
      <c r="B1473" s="192" t="s">
        <v>4641</v>
      </c>
      <c r="C1473" s="167">
        <v>529</v>
      </c>
      <c r="D1473" s="203">
        <f t="shared" si="221"/>
        <v>511.03661654904374</v>
      </c>
      <c r="E1473" s="169">
        <f t="shared" si="222"/>
        <v>574.76187737259863</v>
      </c>
      <c r="F1473" s="168">
        <f t="shared" si="223"/>
        <v>49964.05</v>
      </c>
      <c r="G1473" s="170"/>
      <c r="H1473" s="7"/>
    </row>
    <row r="1474" spans="1:8" outlineLevel="1">
      <c r="A1474" s="67" t="s">
        <v>1382</v>
      </c>
      <c r="B1474" s="186" t="s">
        <v>4642</v>
      </c>
      <c r="C1474" s="166">
        <v>445</v>
      </c>
      <c r="D1474" s="203">
        <f t="shared" si="221"/>
        <v>429.88902526337324</v>
      </c>
      <c r="E1474" s="169">
        <f t="shared" si="222"/>
        <v>483.49534107902906</v>
      </c>
      <c r="F1474" s="168">
        <f t="shared" si="223"/>
        <v>42030.25</v>
      </c>
      <c r="G1474" s="171"/>
      <c r="H1474" s="7"/>
    </row>
    <row r="1475" spans="1:8" outlineLevel="1">
      <c r="A1475" s="64" t="s">
        <v>1383</v>
      </c>
      <c r="B1475" s="192" t="s">
        <v>4643</v>
      </c>
      <c r="C1475" s="167">
        <v>445</v>
      </c>
      <c r="D1475" s="203">
        <f t="shared" si="221"/>
        <v>429.88902526337324</v>
      </c>
      <c r="E1475" s="169">
        <f t="shared" si="222"/>
        <v>483.49534107902906</v>
      </c>
      <c r="F1475" s="168">
        <f t="shared" si="223"/>
        <v>42030.25</v>
      </c>
      <c r="G1475" s="170"/>
      <c r="H1475" s="7"/>
    </row>
    <row r="1476" spans="1:8" outlineLevel="1">
      <c r="A1476" s="67" t="s">
        <v>1384</v>
      </c>
      <c r="B1476" s="186" t="s">
        <v>4644</v>
      </c>
      <c r="C1476" s="166">
        <v>471</v>
      </c>
      <c r="D1476" s="203">
        <f t="shared" si="221"/>
        <v>455.00613685179508</v>
      </c>
      <c r="E1476" s="169">
        <f t="shared" si="222"/>
        <v>511.7445070746578</v>
      </c>
      <c r="F1476" s="168">
        <f t="shared" si="223"/>
        <v>44485.950000000004</v>
      </c>
      <c r="G1476" s="171"/>
      <c r="H1476" s="7"/>
    </row>
    <row r="1477" spans="1:8" outlineLevel="1">
      <c r="A1477" s="64" t="s">
        <v>1385</v>
      </c>
      <c r="B1477" s="192" t="s">
        <v>4645</v>
      </c>
      <c r="C1477" s="167">
        <v>579</v>
      </c>
      <c r="D1477" s="203">
        <f t="shared" si="221"/>
        <v>559.33875421908567</v>
      </c>
      <c r="E1477" s="169">
        <f t="shared" si="222"/>
        <v>629.08719659496148</v>
      </c>
      <c r="F1477" s="168">
        <f t="shared" si="223"/>
        <v>54686.55</v>
      </c>
      <c r="G1477" s="170"/>
      <c r="H1477" s="7"/>
    </row>
    <row r="1478" spans="1:8" outlineLevel="1">
      <c r="A1478" s="67" t="s">
        <v>1386</v>
      </c>
      <c r="B1478" s="186" t="s">
        <v>4646</v>
      </c>
      <c r="C1478" s="166">
        <v>734</v>
      </c>
      <c r="D1478" s="203">
        <f t="shared" si="221"/>
        <v>709.0753809962157</v>
      </c>
      <c r="E1478" s="169">
        <f t="shared" si="222"/>
        <v>797.49568618428623</v>
      </c>
      <c r="F1478" s="168">
        <f t="shared" si="223"/>
        <v>69326.3</v>
      </c>
      <c r="G1478" s="171"/>
      <c r="H1478" s="7"/>
    </row>
    <row r="1479" spans="1:8" outlineLevel="1">
      <c r="A1479" s="64" t="s">
        <v>1387</v>
      </c>
      <c r="B1479" s="192" t="s">
        <v>4647</v>
      </c>
      <c r="C1479" s="167">
        <v>492</v>
      </c>
      <c r="D1479" s="203">
        <f t="shared" si="221"/>
        <v>475.29303467321267</v>
      </c>
      <c r="E1479" s="169">
        <f t="shared" si="222"/>
        <v>534.56114114805018</v>
      </c>
      <c r="F1479" s="168">
        <f t="shared" si="223"/>
        <v>46469.4</v>
      </c>
      <c r="G1479" s="170"/>
      <c r="H1479" s="7"/>
    </row>
    <row r="1480" spans="1:8" outlineLevel="1">
      <c r="A1480" s="67" t="s">
        <v>1388</v>
      </c>
      <c r="B1480" s="186" t="s">
        <v>4648</v>
      </c>
      <c r="C1480" s="166">
        <v>620</v>
      </c>
      <c r="D1480" s="203">
        <f t="shared" si="221"/>
        <v>598.94650710852</v>
      </c>
      <c r="E1480" s="169">
        <f t="shared" si="222"/>
        <v>673.63395835729898</v>
      </c>
      <c r="F1480" s="168">
        <f t="shared" si="223"/>
        <v>58559</v>
      </c>
      <c r="G1480" s="171"/>
      <c r="H1480" s="7"/>
    </row>
    <row r="1481" spans="1:8" outlineLevel="1">
      <c r="A1481" s="64" t="s">
        <v>1389</v>
      </c>
      <c r="B1481" s="192" t="s">
        <v>4649</v>
      </c>
      <c r="C1481" s="167">
        <v>748</v>
      </c>
      <c r="D1481" s="203">
        <f t="shared" si="221"/>
        <v>722.59997954382743</v>
      </c>
      <c r="E1481" s="169">
        <f t="shared" si="222"/>
        <v>812.70677556654778</v>
      </c>
      <c r="F1481" s="168">
        <f t="shared" si="223"/>
        <v>70648.600000000006</v>
      </c>
      <c r="G1481" s="170"/>
      <c r="H1481" s="7"/>
    </row>
    <row r="1482" spans="1:8" outlineLevel="1">
      <c r="A1482" s="67" t="s">
        <v>1390</v>
      </c>
      <c r="B1482" s="186" t="s">
        <v>4650</v>
      </c>
      <c r="C1482" s="166">
        <v>636</v>
      </c>
      <c r="D1482" s="203">
        <f t="shared" si="221"/>
        <v>614.40319116293347</v>
      </c>
      <c r="E1482" s="169">
        <f t="shared" si="222"/>
        <v>691.01806050845505</v>
      </c>
      <c r="F1482" s="168">
        <f t="shared" si="223"/>
        <v>60070.200000000004</v>
      </c>
      <c r="G1482" s="171"/>
      <c r="H1482" s="7"/>
    </row>
    <row r="1483" spans="1:8" outlineLevel="1">
      <c r="A1483" s="64" t="s">
        <v>1391</v>
      </c>
      <c r="B1483" s="192" t="s">
        <v>4651</v>
      </c>
      <c r="C1483" s="167">
        <v>748</v>
      </c>
      <c r="D1483" s="203">
        <f t="shared" si="221"/>
        <v>722.59997954382743</v>
      </c>
      <c r="E1483" s="169">
        <f t="shared" si="222"/>
        <v>812.70677556654778</v>
      </c>
      <c r="F1483" s="168">
        <f t="shared" si="223"/>
        <v>70648.600000000006</v>
      </c>
      <c r="G1483" s="170"/>
      <c r="H1483" s="7"/>
    </row>
    <row r="1484" spans="1:8" outlineLevel="1">
      <c r="A1484" s="67" t="s">
        <v>1392</v>
      </c>
      <c r="B1484" s="186" t="s">
        <v>4652</v>
      </c>
      <c r="C1484" s="166">
        <v>665</v>
      </c>
      <c r="D1484" s="203">
        <f t="shared" si="221"/>
        <v>642.4184310115578</v>
      </c>
      <c r="E1484" s="169">
        <f t="shared" si="222"/>
        <v>722.52674565742541</v>
      </c>
      <c r="F1484" s="168">
        <f t="shared" si="223"/>
        <v>62809.25</v>
      </c>
      <c r="G1484" s="171"/>
      <c r="H1484" s="7"/>
    </row>
    <row r="1485" spans="1:8" outlineLevel="1">
      <c r="A1485" s="64" t="s">
        <v>1393</v>
      </c>
      <c r="B1485" s="192" t="s">
        <v>4653</v>
      </c>
      <c r="C1485" s="167">
        <v>665</v>
      </c>
      <c r="D1485" s="203">
        <f t="shared" si="221"/>
        <v>642.4184310115578</v>
      </c>
      <c r="E1485" s="169">
        <f t="shared" si="222"/>
        <v>722.52674565742541</v>
      </c>
      <c r="F1485" s="168">
        <f t="shared" si="223"/>
        <v>62809.25</v>
      </c>
      <c r="G1485" s="170"/>
      <c r="H1485" s="7"/>
    </row>
    <row r="1486" spans="1:8" outlineLevel="1">
      <c r="A1486" s="67" t="s">
        <v>1394</v>
      </c>
      <c r="B1486" s="186" t="s">
        <v>4654</v>
      </c>
      <c r="C1486" s="166">
        <v>709</v>
      </c>
      <c r="D1486" s="203">
        <f t="shared" si="221"/>
        <v>684.92431216119473</v>
      </c>
      <c r="E1486" s="169">
        <f t="shared" si="222"/>
        <v>770.3330265731048</v>
      </c>
      <c r="F1486" s="168">
        <f t="shared" si="223"/>
        <v>66965.05</v>
      </c>
      <c r="G1486" s="171"/>
      <c r="H1486" s="7"/>
    </row>
    <row r="1487" spans="1:8" outlineLevel="1">
      <c r="A1487" s="64" t="s">
        <v>1395</v>
      </c>
      <c r="B1487" s="192" t="s">
        <v>4655</v>
      </c>
      <c r="C1487" s="167">
        <v>814</v>
      </c>
      <c r="D1487" s="203">
        <f t="shared" si="221"/>
        <v>786.35880126828272</v>
      </c>
      <c r="E1487" s="169">
        <f t="shared" si="222"/>
        <v>884.4161969400667</v>
      </c>
      <c r="F1487" s="168">
        <f t="shared" si="223"/>
        <v>76882.3</v>
      </c>
      <c r="G1487" s="170"/>
      <c r="H1487" s="7"/>
    </row>
    <row r="1488" spans="1:8" ht="28.5" customHeight="1" outlineLevel="1">
      <c r="A1488" s="67" t="s">
        <v>1396</v>
      </c>
      <c r="B1488" s="186" t="s">
        <v>4656</v>
      </c>
      <c r="C1488" s="166">
        <v>714</v>
      </c>
      <c r="D1488" s="203">
        <f t="shared" si="221"/>
        <v>689.75452592819886</v>
      </c>
      <c r="E1488" s="169">
        <f t="shared" si="222"/>
        <v>775.765558495341</v>
      </c>
      <c r="F1488" s="168">
        <f t="shared" si="223"/>
        <v>67437.3</v>
      </c>
      <c r="G1488" s="171"/>
      <c r="H1488" s="7"/>
    </row>
    <row r="1489" spans="1:8" ht="31.5" customHeight="1" outlineLevel="1">
      <c r="A1489" s="64" t="s">
        <v>1397</v>
      </c>
      <c r="B1489" s="192" t="s">
        <v>4657</v>
      </c>
      <c r="C1489" s="167">
        <v>714</v>
      </c>
      <c r="D1489" s="203">
        <f t="shared" si="221"/>
        <v>689.75452592819886</v>
      </c>
      <c r="E1489" s="169">
        <f t="shared" si="222"/>
        <v>775.765558495341</v>
      </c>
      <c r="F1489" s="168">
        <f t="shared" si="223"/>
        <v>67437.3</v>
      </c>
      <c r="G1489" s="170"/>
      <c r="H1489" s="7"/>
    </row>
    <row r="1490" spans="1:8" ht="26.25" outlineLevel="1">
      <c r="A1490" s="67" t="s">
        <v>1398</v>
      </c>
      <c r="B1490" s="186" t="s">
        <v>4658</v>
      </c>
      <c r="C1490" s="166">
        <v>760</v>
      </c>
      <c r="D1490" s="203">
        <f t="shared" si="221"/>
        <v>734.19249258463742</v>
      </c>
      <c r="E1490" s="169">
        <f t="shared" si="222"/>
        <v>825.7448521799148</v>
      </c>
      <c r="F1490" s="168">
        <f t="shared" si="223"/>
        <v>71782</v>
      </c>
      <c r="G1490" s="171"/>
      <c r="H1490" s="7"/>
    </row>
    <row r="1491" spans="1:8" outlineLevel="1">
      <c r="A1491" s="64" t="s">
        <v>1399</v>
      </c>
      <c r="B1491" s="192" t="s">
        <v>4659</v>
      </c>
      <c r="C1491" s="167">
        <v>866</v>
      </c>
      <c r="D1491" s="203">
        <f t="shared" si="221"/>
        <v>836.59302444512628</v>
      </c>
      <c r="E1491" s="169">
        <f t="shared" si="222"/>
        <v>940.91452893132396</v>
      </c>
      <c r="F1491" s="168">
        <f t="shared" si="223"/>
        <v>81793.7</v>
      </c>
      <c r="G1491" s="170"/>
      <c r="H1491" s="7"/>
    </row>
    <row r="1492" spans="1:8" outlineLevel="1">
      <c r="A1492" s="67" t="s">
        <v>1400</v>
      </c>
      <c r="B1492" s="186" t="s">
        <v>4660</v>
      </c>
      <c r="C1492" s="166">
        <v>1038</v>
      </c>
      <c r="D1492" s="203">
        <f t="shared" si="221"/>
        <v>1002.7523780300706</v>
      </c>
      <c r="E1492" s="169">
        <f t="shared" si="222"/>
        <v>1127.793627056252</v>
      </c>
      <c r="F1492" s="168">
        <f t="shared" si="223"/>
        <v>98039.1</v>
      </c>
      <c r="G1492" s="171"/>
      <c r="H1492" s="7"/>
    </row>
    <row r="1493" spans="1:8" ht="22.5" outlineLevel="1">
      <c r="A1493" s="74" t="s">
        <v>2911</v>
      </c>
      <c r="B1493" s="74"/>
      <c r="C1493" s="244"/>
      <c r="D1493" s="208"/>
      <c r="E1493" s="85"/>
      <c r="F1493" s="86"/>
      <c r="G1493" s="74"/>
      <c r="H1493" s="7"/>
    </row>
    <row r="1494" spans="1:8" outlineLevel="1">
      <c r="A1494" s="64" t="s">
        <v>1401</v>
      </c>
      <c r="B1494" s="170" t="s">
        <v>4661</v>
      </c>
      <c r="C1494" s="167">
        <v>643</v>
      </c>
      <c r="D1494" s="203">
        <f t="shared" ref="D1494:D1509" si="224">F1494/$D$1</f>
        <v>621.16549043673933</v>
      </c>
      <c r="E1494" s="169">
        <f t="shared" ref="E1494:E1509" si="225">F1494/$D$3</f>
        <v>698.62360519958577</v>
      </c>
      <c r="F1494" s="168">
        <f t="shared" ref="F1494:F1509" si="226">C1494*$D$2</f>
        <v>60731.35</v>
      </c>
      <c r="G1494" s="170"/>
      <c r="H1494" s="7"/>
    </row>
    <row r="1495" spans="1:8" outlineLevel="1">
      <c r="A1495" s="67" t="s">
        <v>1402</v>
      </c>
      <c r="B1495" s="171" t="s">
        <v>4662</v>
      </c>
      <c r="C1495" s="166">
        <v>681</v>
      </c>
      <c r="D1495" s="203">
        <f t="shared" si="224"/>
        <v>657.87511506597127</v>
      </c>
      <c r="E1495" s="169">
        <f t="shared" si="225"/>
        <v>739.91084780858159</v>
      </c>
      <c r="F1495" s="168">
        <f t="shared" si="226"/>
        <v>64320.450000000004</v>
      </c>
      <c r="G1495" s="171"/>
      <c r="H1495" s="7"/>
    </row>
    <row r="1496" spans="1:8" outlineLevel="1">
      <c r="A1496" s="64" t="s">
        <v>1403</v>
      </c>
      <c r="B1496" s="192" t="s">
        <v>4663</v>
      </c>
      <c r="C1496" s="167">
        <v>521</v>
      </c>
      <c r="D1496" s="203">
        <f t="shared" si="224"/>
        <v>503.30827452183701</v>
      </c>
      <c r="E1496" s="169">
        <f t="shared" si="225"/>
        <v>566.06982629702054</v>
      </c>
      <c r="F1496" s="168">
        <f t="shared" si="226"/>
        <v>49208.450000000004</v>
      </c>
      <c r="G1496" s="170"/>
      <c r="H1496" s="7"/>
    </row>
    <row r="1497" spans="1:8" outlineLevel="1">
      <c r="A1497" s="67" t="s">
        <v>1404</v>
      </c>
      <c r="B1497" s="186" t="s">
        <v>4664</v>
      </c>
      <c r="C1497" s="166">
        <v>643</v>
      </c>
      <c r="D1497" s="203">
        <f t="shared" si="224"/>
        <v>621.16549043673933</v>
      </c>
      <c r="E1497" s="169">
        <f t="shared" si="225"/>
        <v>698.62360519958577</v>
      </c>
      <c r="F1497" s="168">
        <f t="shared" si="226"/>
        <v>60731.35</v>
      </c>
      <c r="G1497" s="171"/>
      <c r="H1497" s="7"/>
    </row>
    <row r="1498" spans="1:8" outlineLevel="1">
      <c r="A1498" s="64" t="s">
        <v>1405</v>
      </c>
      <c r="B1498" s="192" t="s">
        <v>4665</v>
      </c>
      <c r="C1498" s="167">
        <v>521</v>
      </c>
      <c r="D1498" s="203">
        <f t="shared" si="224"/>
        <v>503.30827452183701</v>
      </c>
      <c r="E1498" s="169">
        <f t="shared" si="225"/>
        <v>566.06982629702054</v>
      </c>
      <c r="F1498" s="168">
        <f t="shared" si="226"/>
        <v>49208.450000000004</v>
      </c>
      <c r="G1498" s="170"/>
      <c r="H1498" s="7"/>
    </row>
    <row r="1499" spans="1:8" outlineLevel="1">
      <c r="A1499" s="67" t="s">
        <v>1406</v>
      </c>
      <c r="B1499" s="186" t="s">
        <v>4666</v>
      </c>
      <c r="C1499" s="166">
        <v>639</v>
      </c>
      <c r="D1499" s="203">
        <f t="shared" si="224"/>
        <v>617.30131942313596</v>
      </c>
      <c r="E1499" s="169">
        <f t="shared" si="225"/>
        <v>694.27757966179684</v>
      </c>
      <c r="F1499" s="168">
        <f t="shared" si="226"/>
        <v>60353.55</v>
      </c>
      <c r="G1499" s="171"/>
      <c r="H1499" s="7"/>
    </row>
    <row r="1500" spans="1:8" outlineLevel="1">
      <c r="A1500" s="64" t="s">
        <v>1407</v>
      </c>
      <c r="B1500" s="192" t="s">
        <v>4667</v>
      </c>
      <c r="C1500" s="167">
        <v>557</v>
      </c>
      <c r="D1500" s="203">
        <f t="shared" si="224"/>
        <v>538.0858136442672</v>
      </c>
      <c r="E1500" s="169">
        <f t="shared" si="225"/>
        <v>605.18405613712184</v>
      </c>
      <c r="F1500" s="168">
        <f t="shared" si="226"/>
        <v>52608.65</v>
      </c>
      <c r="G1500" s="170"/>
      <c r="H1500" s="7"/>
    </row>
    <row r="1501" spans="1:8" outlineLevel="1">
      <c r="A1501" s="67" t="s">
        <v>1408</v>
      </c>
      <c r="B1501" s="186" t="s">
        <v>4668</v>
      </c>
      <c r="C1501" s="166">
        <v>557</v>
      </c>
      <c r="D1501" s="203">
        <f t="shared" si="224"/>
        <v>538.0858136442672</v>
      </c>
      <c r="E1501" s="169">
        <f t="shared" si="225"/>
        <v>605.18405613712184</v>
      </c>
      <c r="F1501" s="168">
        <f t="shared" si="226"/>
        <v>52608.65</v>
      </c>
      <c r="G1501" s="171"/>
      <c r="H1501" s="7"/>
    </row>
    <row r="1502" spans="1:8" outlineLevel="1">
      <c r="A1502" s="64" t="s">
        <v>1409</v>
      </c>
      <c r="B1502" s="192" t="s">
        <v>4669</v>
      </c>
      <c r="C1502" s="167">
        <v>590</v>
      </c>
      <c r="D1502" s="203">
        <f t="shared" si="224"/>
        <v>569.96522450649491</v>
      </c>
      <c r="E1502" s="169">
        <f t="shared" si="225"/>
        <v>641.03876682388125</v>
      </c>
      <c r="F1502" s="168">
        <f t="shared" si="226"/>
        <v>55725.5</v>
      </c>
      <c r="G1502" s="170"/>
      <c r="H1502" s="7"/>
    </row>
    <row r="1503" spans="1:8" outlineLevel="1">
      <c r="A1503" s="67" t="s">
        <v>1410</v>
      </c>
      <c r="B1503" s="186" t="s">
        <v>4670</v>
      </c>
      <c r="C1503" s="166">
        <v>697</v>
      </c>
      <c r="D1503" s="203">
        <f t="shared" si="224"/>
        <v>673.33179912038474</v>
      </c>
      <c r="E1503" s="169">
        <f t="shared" si="225"/>
        <v>757.29494995973778</v>
      </c>
      <c r="F1503" s="168">
        <f t="shared" si="226"/>
        <v>65831.650000000009</v>
      </c>
      <c r="G1503" s="171"/>
      <c r="H1503" s="7"/>
    </row>
    <row r="1504" spans="1:8" outlineLevel="1">
      <c r="A1504" s="64" t="s">
        <v>1411</v>
      </c>
      <c r="B1504" s="192" t="s">
        <v>4671</v>
      </c>
      <c r="C1504" s="167">
        <v>634</v>
      </c>
      <c r="D1504" s="203">
        <f t="shared" si="224"/>
        <v>612.47110565613184</v>
      </c>
      <c r="E1504" s="169">
        <f t="shared" si="225"/>
        <v>688.84504773956053</v>
      </c>
      <c r="F1504" s="168">
        <f t="shared" si="226"/>
        <v>59881.3</v>
      </c>
      <c r="G1504" s="170"/>
      <c r="H1504" s="7"/>
    </row>
    <row r="1505" spans="1:8" outlineLevel="1">
      <c r="A1505" s="67" t="s">
        <v>1412</v>
      </c>
      <c r="B1505" s="186" t="s">
        <v>4672</v>
      </c>
      <c r="C1505" s="166">
        <v>739</v>
      </c>
      <c r="D1505" s="203">
        <f t="shared" si="224"/>
        <v>713.90559476321982</v>
      </c>
      <c r="E1505" s="169">
        <f t="shared" si="225"/>
        <v>802.92821810652242</v>
      </c>
      <c r="F1505" s="168">
        <f t="shared" si="226"/>
        <v>69798.55</v>
      </c>
      <c r="G1505" s="171"/>
      <c r="H1505" s="7"/>
    </row>
    <row r="1506" spans="1:8" outlineLevel="1">
      <c r="A1506" s="64" t="s">
        <v>1413</v>
      </c>
      <c r="B1506" s="192" t="s">
        <v>4673</v>
      </c>
      <c r="C1506" s="167">
        <v>596</v>
      </c>
      <c r="D1506" s="203">
        <f t="shared" si="224"/>
        <v>575.7614810268999</v>
      </c>
      <c r="E1506" s="169">
        <f t="shared" si="225"/>
        <v>647.55780513056482</v>
      </c>
      <c r="F1506" s="168">
        <f t="shared" si="226"/>
        <v>56292.200000000004</v>
      </c>
      <c r="G1506" s="170"/>
      <c r="H1506" s="7"/>
    </row>
    <row r="1507" spans="1:8" outlineLevel="1">
      <c r="A1507" s="67" t="s">
        <v>1414</v>
      </c>
      <c r="B1507" s="186" t="s">
        <v>4674</v>
      </c>
      <c r="C1507" s="166">
        <v>596</v>
      </c>
      <c r="D1507" s="203">
        <f t="shared" si="224"/>
        <v>575.7614810268999</v>
      </c>
      <c r="E1507" s="169">
        <f t="shared" si="225"/>
        <v>647.55780513056482</v>
      </c>
      <c r="F1507" s="168">
        <f t="shared" si="226"/>
        <v>56292.200000000004</v>
      </c>
      <c r="G1507" s="171"/>
      <c r="H1507" s="7"/>
    </row>
    <row r="1508" spans="1:8" outlineLevel="1">
      <c r="A1508" s="64" t="s">
        <v>1415</v>
      </c>
      <c r="B1508" s="192" t="s">
        <v>4675</v>
      </c>
      <c r="C1508" s="167">
        <v>995</v>
      </c>
      <c r="D1508" s="203">
        <f t="shared" si="224"/>
        <v>961.21253963383458</v>
      </c>
      <c r="E1508" s="169">
        <f t="shared" si="225"/>
        <v>1081.0738525250201</v>
      </c>
      <c r="F1508" s="168">
        <f t="shared" si="226"/>
        <v>93977.75</v>
      </c>
      <c r="G1508" s="170"/>
      <c r="H1508" s="7"/>
    </row>
    <row r="1509" spans="1:8" outlineLevel="1">
      <c r="A1509" s="67" t="s">
        <v>1416</v>
      </c>
      <c r="B1509" s="186" t="s">
        <v>4676</v>
      </c>
      <c r="C1509" s="166">
        <v>1087</v>
      </c>
      <c r="D1509" s="203">
        <f t="shared" si="224"/>
        <v>1050.0884729467118</v>
      </c>
      <c r="E1509" s="169">
        <f t="shared" si="225"/>
        <v>1181.0324398941677</v>
      </c>
      <c r="F1509" s="168">
        <f t="shared" si="226"/>
        <v>102667.15000000001</v>
      </c>
      <c r="G1509" s="171"/>
      <c r="H1509" s="7"/>
    </row>
    <row r="1510" spans="1:8" ht="22.5" outlineLevel="1">
      <c r="A1510" s="74" t="s">
        <v>2912</v>
      </c>
      <c r="B1510" s="74"/>
      <c r="C1510" s="244"/>
      <c r="D1510" s="208"/>
      <c r="E1510" s="85"/>
      <c r="F1510" s="86"/>
      <c r="G1510" s="74"/>
      <c r="H1510" s="7"/>
    </row>
    <row r="1511" spans="1:8" outlineLevel="1">
      <c r="A1511" s="64" t="s">
        <v>1417</v>
      </c>
      <c r="B1511" s="192" t="s">
        <v>4677</v>
      </c>
      <c r="C1511" s="167">
        <v>1243</v>
      </c>
      <c r="D1511" s="203">
        <f t="shared" ref="D1511:D1519" si="227">F1511/$D$1</f>
        <v>1200.7911424772426</v>
      </c>
      <c r="E1511" s="169">
        <f t="shared" ref="E1511:E1519" si="228">F1511/$D$3</f>
        <v>1350.5274358679396</v>
      </c>
      <c r="F1511" s="168">
        <f t="shared" ref="F1511:F1519" si="229">C1511*$D$2</f>
        <v>117401.35</v>
      </c>
      <c r="G1511" s="170"/>
      <c r="H1511" s="7"/>
    </row>
    <row r="1512" spans="1:8" outlineLevel="1">
      <c r="A1512" s="67" t="s">
        <v>1418</v>
      </c>
      <c r="B1512" s="186" t="s">
        <v>4678</v>
      </c>
      <c r="C1512" s="166">
        <v>1502</v>
      </c>
      <c r="D1512" s="203">
        <f t="shared" si="227"/>
        <v>1450.9962156080596</v>
      </c>
      <c r="E1512" s="169">
        <f t="shared" si="228"/>
        <v>1631.9325894397789</v>
      </c>
      <c r="F1512" s="168">
        <f t="shared" si="229"/>
        <v>141863.9</v>
      </c>
      <c r="G1512" s="171"/>
      <c r="H1512" s="7"/>
    </row>
    <row r="1513" spans="1:8" outlineLevel="1">
      <c r="A1513" s="64" t="s">
        <v>1419</v>
      </c>
      <c r="B1513" s="192" t="s">
        <v>4679</v>
      </c>
      <c r="C1513" s="167">
        <v>1246</v>
      </c>
      <c r="D1513" s="203">
        <f t="shared" si="227"/>
        <v>1203.689270737445</v>
      </c>
      <c r="E1513" s="169">
        <f t="shared" si="228"/>
        <v>1353.7869550212813</v>
      </c>
      <c r="F1513" s="168">
        <f t="shared" si="229"/>
        <v>117684.7</v>
      </c>
      <c r="G1513" s="170"/>
      <c r="H1513" s="7"/>
    </row>
    <row r="1514" spans="1:8" outlineLevel="1">
      <c r="A1514" s="67" t="s">
        <v>1420</v>
      </c>
      <c r="B1514" s="186" t="s">
        <v>4680</v>
      </c>
      <c r="C1514" s="166">
        <v>1502</v>
      </c>
      <c r="D1514" s="203">
        <f t="shared" si="227"/>
        <v>1450.9962156080596</v>
      </c>
      <c r="E1514" s="169">
        <f t="shared" si="228"/>
        <v>1631.9325894397789</v>
      </c>
      <c r="F1514" s="168">
        <f t="shared" si="229"/>
        <v>141863.9</v>
      </c>
      <c r="G1514" s="171"/>
      <c r="H1514" s="7"/>
    </row>
    <row r="1515" spans="1:8" outlineLevel="1">
      <c r="A1515" s="64" t="s">
        <v>1421</v>
      </c>
      <c r="B1515" s="192" t="s">
        <v>4681</v>
      </c>
      <c r="C1515" s="167">
        <v>1305</v>
      </c>
      <c r="D1515" s="203">
        <f t="shared" si="227"/>
        <v>1260.6857931880945</v>
      </c>
      <c r="E1515" s="169">
        <f t="shared" si="228"/>
        <v>1417.8908317036696</v>
      </c>
      <c r="F1515" s="168">
        <f t="shared" si="229"/>
        <v>123257.25</v>
      </c>
      <c r="G1515" s="170"/>
      <c r="H1515" s="7"/>
    </row>
    <row r="1516" spans="1:8" outlineLevel="1">
      <c r="A1516" s="67" t="s">
        <v>1422</v>
      </c>
      <c r="B1516" s="186" t="s">
        <v>4682</v>
      </c>
      <c r="C1516" s="166">
        <v>1305</v>
      </c>
      <c r="D1516" s="203">
        <f t="shared" si="227"/>
        <v>1260.6857931880945</v>
      </c>
      <c r="E1516" s="169">
        <f t="shared" si="228"/>
        <v>1417.8908317036696</v>
      </c>
      <c r="F1516" s="168">
        <f t="shared" si="229"/>
        <v>123257.25</v>
      </c>
      <c r="G1516" s="171"/>
      <c r="H1516" s="7"/>
    </row>
    <row r="1517" spans="1:8" outlineLevel="1">
      <c r="A1517" s="64" t="s">
        <v>1423</v>
      </c>
      <c r="B1517" s="192" t="s">
        <v>4683</v>
      </c>
      <c r="C1517" s="167">
        <v>1392</v>
      </c>
      <c r="D1517" s="203">
        <f t="shared" si="227"/>
        <v>1344.7315127339675</v>
      </c>
      <c r="E1517" s="169">
        <f t="shared" si="228"/>
        <v>1512.4168871505808</v>
      </c>
      <c r="F1517" s="168">
        <f t="shared" si="229"/>
        <v>131474.4</v>
      </c>
      <c r="G1517" s="170"/>
      <c r="H1517" s="7"/>
    </row>
    <row r="1518" spans="1:8" outlineLevel="1">
      <c r="A1518" s="67" t="s">
        <v>1424</v>
      </c>
      <c r="B1518" s="186" t="s">
        <v>4684</v>
      </c>
      <c r="C1518" s="166">
        <v>1724</v>
      </c>
      <c r="D1518" s="203">
        <f t="shared" si="227"/>
        <v>1665.4577068630463</v>
      </c>
      <c r="E1518" s="169">
        <f t="shared" si="228"/>
        <v>1873.13700678707</v>
      </c>
      <c r="F1518" s="168">
        <f t="shared" si="229"/>
        <v>162831.80000000002</v>
      </c>
      <c r="G1518" s="171"/>
      <c r="H1518" s="7"/>
    </row>
    <row r="1519" spans="1:8" outlineLevel="1">
      <c r="A1519" s="64" t="s">
        <v>1425</v>
      </c>
      <c r="B1519" s="192" t="s">
        <v>4685</v>
      </c>
      <c r="C1519" s="167">
        <v>1740</v>
      </c>
      <c r="D1519" s="203">
        <f t="shared" si="227"/>
        <v>1680.9143909174595</v>
      </c>
      <c r="E1519" s="169">
        <f t="shared" si="228"/>
        <v>1890.521108938226</v>
      </c>
      <c r="F1519" s="168">
        <f t="shared" si="229"/>
        <v>164343</v>
      </c>
      <c r="G1519" s="170"/>
      <c r="H1519" s="7"/>
    </row>
    <row r="1520" spans="1:8" ht="22.5" outlineLevel="1">
      <c r="A1520" s="74" t="s">
        <v>2913</v>
      </c>
      <c r="B1520" s="74"/>
      <c r="C1520" s="244"/>
      <c r="D1520" s="208"/>
      <c r="E1520" s="85"/>
      <c r="F1520" s="86"/>
      <c r="G1520" s="74"/>
      <c r="H1520" s="7"/>
    </row>
    <row r="1521" spans="1:8" outlineLevel="1">
      <c r="A1521" s="64" t="s">
        <v>1426</v>
      </c>
      <c r="B1521" s="192" t="s">
        <v>4686</v>
      </c>
      <c r="C1521" s="167">
        <v>790</v>
      </c>
      <c r="D1521" s="203">
        <f t="shared" ref="D1521:D1533" si="230">F1521/$D$1</f>
        <v>763.17377518666262</v>
      </c>
      <c r="E1521" s="169">
        <f t="shared" ref="E1521:E1533" si="231">F1521/$D$3</f>
        <v>858.34004371333253</v>
      </c>
      <c r="F1521" s="168">
        <f t="shared" ref="F1521:F1533" si="232">C1521*$D$2</f>
        <v>74615.5</v>
      </c>
      <c r="G1521" s="170"/>
      <c r="H1521" s="7"/>
    </row>
    <row r="1522" spans="1:8" outlineLevel="1">
      <c r="A1522" s="67" t="s">
        <v>1427</v>
      </c>
      <c r="B1522" s="186" t="s">
        <v>4687</v>
      </c>
      <c r="C1522" s="166">
        <v>1062</v>
      </c>
      <c r="D1522" s="203">
        <f t="shared" si="230"/>
        <v>1025.9374041116907</v>
      </c>
      <c r="E1522" s="169">
        <f t="shared" si="231"/>
        <v>1153.8697802829863</v>
      </c>
      <c r="F1522" s="168">
        <f t="shared" si="232"/>
        <v>100305.90000000001</v>
      </c>
      <c r="G1522" s="171"/>
      <c r="H1522" s="7"/>
    </row>
    <row r="1523" spans="1:8" outlineLevel="1">
      <c r="A1523" s="64" t="s">
        <v>1428</v>
      </c>
      <c r="B1523" s="192" t="s">
        <v>4688</v>
      </c>
      <c r="C1523" s="167">
        <v>790</v>
      </c>
      <c r="D1523" s="203">
        <f t="shared" si="230"/>
        <v>763.17377518666262</v>
      </c>
      <c r="E1523" s="169">
        <f t="shared" si="231"/>
        <v>858.34004371333253</v>
      </c>
      <c r="F1523" s="168">
        <f t="shared" si="232"/>
        <v>74615.5</v>
      </c>
      <c r="G1523" s="170"/>
      <c r="H1523" s="7"/>
    </row>
    <row r="1524" spans="1:8" outlineLevel="1">
      <c r="A1524" s="67" t="s">
        <v>1429</v>
      </c>
      <c r="B1524" s="186" t="s">
        <v>4689</v>
      </c>
      <c r="C1524" s="166">
        <v>1062</v>
      </c>
      <c r="D1524" s="203">
        <f t="shared" si="230"/>
        <v>1025.9374041116907</v>
      </c>
      <c r="E1524" s="169">
        <f t="shared" si="231"/>
        <v>1153.8697802829863</v>
      </c>
      <c r="F1524" s="168">
        <f t="shared" si="232"/>
        <v>100305.90000000001</v>
      </c>
      <c r="G1524" s="171"/>
      <c r="H1524" s="7"/>
    </row>
    <row r="1525" spans="1:8" outlineLevel="1">
      <c r="A1525" s="64" t="s">
        <v>1430</v>
      </c>
      <c r="B1525" s="192" t="s">
        <v>4690</v>
      </c>
      <c r="C1525" s="167">
        <v>840</v>
      </c>
      <c r="D1525" s="203">
        <f t="shared" si="230"/>
        <v>811.47591285670455</v>
      </c>
      <c r="E1525" s="169">
        <f t="shared" si="231"/>
        <v>912.66536293569527</v>
      </c>
      <c r="F1525" s="168">
        <f t="shared" si="232"/>
        <v>79338</v>
      </c>
      <c r="G1525" s="170"/>
      <c r="H1525" s="7"/>
    </row>
    <row r="1526" spans="1:8" outlineLevel="1">
      <c r="A1526" s="67" t="s">
        <v>1431</v>
      </c>
      <c r="B1526" s="186" t="s">
        <v>4691</v>
      </c>
      <c r="C1526" s="166">
        <v>840</v>
      </c>
      <c r="D1526" s="203">
        <f t="shared" si="230"/>
        <v>811.47591285670455</v>
      </c>
      <c r="E1526" s="169">
        <f t="shared" si="231"/>
        <v>912.66536293569527</v>
      </c>
      <c r="F1526" s="168">
        <f t="shared" si="232"/>
        <v>79338</v>
      </c>
      <c r="G1526" s="171"/>
      <c r="H1526" s="7"/>
    </row>
    <row r="1527" spans="1:8" outlineLevel="1">
      <c r="A1527" s="64" t="s">
        <v>1432</v>
      </c>
      <c r="B1527" s="192" t="s">
        <v>4692</v>
      </c>
      <c r="C1527" s="167">
        <v>915</v>
      </c>
      <c r="D1527" s="203">
        <f t="shared" si="230"/>
        <v>883.92911936176745</v>
      </c>
      <c r="E1527" s="169">
        <f t="shared" si="231"/>
        <v>994.15334176923955</v>
      </c>
      <c r="F1527" s="168">
        <f t="shared" si="232"/>
        <v>86421.75</v>
      </c>
      <c r="G1527" s="170"/>
      <c r="H1527" s="7"/>
    </row>
    <row r="1528" spans="1:8" outlineLevel="1">
      <c r="A1528" s="67" t="s">
        <v>1433</v>
      </c>
      <c r="B1528" s="186" t="s">
        <v>4693</v>
      </c>
      <c r="C1528" s="166">
        <v>1162</v>
      </c>
      <c r="D1528" s="203">
        <f t="shared" si="230"/>
        <v>1122.5416794517746</v>
      </c>
      <c r="E1528" s="169">
        <f t="shared" si="231"/>
        <v>1262.520418727712</v>
      </c>
      <c r="F1528" s="168">
        <f t="shared" si="232"/>
        <v>109750.90000000001</v>
      </c>
      <c r="G1528" s="171"/>
      <c r="H1528" s="7"/>
    </row>
    <row r="1529" spans="1:8" outlineLevel="1">
      <c r="A1529" s="64" t="s">
        <v>1434</v>
      </c>
      <c r="B1529" s="192" t="s">
        <v>4694</v>
      </c>
      <c r="C1529" s="167">
        <v>965</v>
      </c>
      <c r="D1529" s="203">
        <f t="shared" si="230"/>
        <v>932.23125703180938</v>
      </c>
      <c r="E1529" s="169">
        <f t="shared" si="231"/>
        <v>1048.4786609916023</v>
      </c>
      <c r="F1529" s="168">
        <f t="shared" si="232"/>
        <v>91144.25</v>
      </c>
      <c r="G1529" s="170"/>
      <c r="H1529" s="7"/>
    </row>
    <row r="1530" spans="1:8" outlineLevel="1">
      <c r="A1530" s="67" t="s">
        <v>1435</v>
      </c>
      <c r="B1530" s="186" t="s">
        <v>4695</v>
      </c>
      <c r="C1530" s="166">
        <v>897</v>
      </c>
      <c r="D1530" s="203">
        <f t="shared" si="230"/>
        <v>866.54034980055246</v>
      </c>
      <c r="E1530" s="169">
        <f t="shared" si="231"/>
        <v>974.59622684918907</v>
      </c>
      <c r="F1530" s="168">
        <f t="shared" si="232"/>
        <v>84721.650000000009</v>
      </c>
      <c r="G1530" s="171"/>
      <c r="H1530" s="7"/>
    </row>
    <row r="1531" spans="1:8" outlineLevel="1">
      <c r="A1531" s="64" t="s">
        <v>1436</v>
      </c>
      <c r="B1531" s="192" t="s">
        <v>4696</v>
      </c>
      <c r="C1531" s="167">
        <v>897</v>
      </c>
      <c r="D1531" s="203">
        <f t="shared" si="230"/>
        <v>866.54034980055246</v>
      </c>
      <c r="E1531" s="169">
        <f t="shared" si="231"/>
        <v>974.59622684918907</v>
      </c>
      <c r="F1531" s="168">
        <f t="shared" si="232"/>
        <v>84721.650000000009</v>
      </c>
      <c r="G1531" s="170"/>
      <c r="H1531" s="7"/>
    </row>
    <row r="1532" spans="1:8" outlineLevel="1">
      <c r="A1532" s="67" t="s">
        <v>1437</v>
      </c>
      <c r="B1532" s="186" t="s">
        <v>4697</v>
      </c>
      <c r="C1532" s="166">
        <v>971</v>
      </c>
      <c r="D1532" s="203">
        <f t="shared" si="230"/>
        <v>938.02751355221437</v>
      </c>
      <c r="E1532" s="169">
        <f t="shared" si="231"/>
        <v>1054.9976992982859</v>
      </c>
      <c r="F1532" s="168">
        <f t="shared" si="232"/>
        <v>91710.95</v>
      </c>
      <c r="G1532" s="171"/>
      <c r="H1532" s="7"/>
    </row>
    <row r="1533" spans="1:8" outlineLevel="1">
      <c r="A1533" s="64" t="s">
        <v>1438</v>
      </c>
      <c r="B1533" s="192" t="s">
        <v>4698</v>
      </c>
      <c r="C1533" s="167">
        <v>1226</v>
      </c>
      <c r="D1533" s="203">
        <f t="shared" si="230"/>
        <v>1184.3684156694283</v>
      </c>
      <c r="E1533" s="169">
        <f t="shared" si="231"/>
        <v>1332.0568273323363</v>
      </c>
      <c r="F1533" s="168">
        <f t="shared" si="232"/>
        <v>115795.7</v>
      </c>
      <c r="G1533" s="170"/>
      <c r="H1533" s="7"/>
    </row>
    <row r="1534" spans="1:8" ht="22.5" outlineLevel="1">
      <c r="A1534" s="74" t="s">
        <v>2914</v>
      </c>
      <c r="B1534" s="74"/>
      <c r="C1534" s="244"/>
      <c r="D1534" s="208"/>
      <c r="E1534" s="85"/>
      <c r="F1534" s="86"/>
      <c r="G1534" s="74"/>
      <c r="H1534" s="7"/>
    </row>
    <row r="1535" spans="1:8" outlineLevel="1">
      <c r="A1535" s="64" t="s">
        <v>1439</v>
      </c>
      <c r="B1535" s="192" t="s">
        <v>4699</v>
      </c>
      <c r="C1535" s="167">
        <v>1088</v>
      </c>
      <c r="D1535" s="203">
        <f t="shared" ref="D1535:D1538" si="233">F1535/$D$1</f>
        <v>1051.0545157001127</v>
      </c>
      <c r="E1535" s="169">
        <f t="shared" ref="E1535:E1538" si="234">F1535/$D$3</f>
        <v>1182.1189462786149</v>
      </c>
      <c r="F1535" s="168">
        <f t="shared" ref="F1535:F1538" si="235">C1535*$D$2</f>
        <v>102761.60000000001</v>
      </c>
      <c r="G1535" s="170"/>
      <c r="H1535" s="7"/>
    </row>
    <row r="1536" spans="1:8" outlineLevel="1">
      <c r="A1536" s="67" t="s">
        <v>1440</v>
      </c>
      <c r="B1536" s="186" t="s">
        <v>4700</v>
      </c>
      <c r="C1536" s="166">
        <v>1088</v>
      </c>
      <c r="D1536" s="203">
        <f t="shared" si="233"/>
        <v>1051.0545157001127</v>
      </c>
      <c r="E1536" s="169">
        <f t="shared" si="234"/>
        <v>1182.1189462786149</v>
      </c>
      <c r="F1536" s="168">
        <f t="shared" si="235"/>
        <v>102761.60000000001</v>
      </c>
      <c r="G1536" s="171"/>
      <c r="H1536" s="7"/>
    </row>
    <row r="1537" spans="1:8" outlineLevel="1">
      <c r="A1537" s="64" t="s">
        <v>1441</v>
      </c>
      <c r="B1537" s="192" t="s">
        <v>4701</v>
      </c>
      <c r="C1537" s="167">
        <v>1183</v>
      </c>
      <c r="D1537" s="203">
        <f t="shared" si="233"/>
        <v>1142.8285772731922</v>
      </c>
      <c r="E1537" s="169">
        <f t="shared" si="234"/>
        <v>1285.3370528011044</v>
      </c>
      <c r="F1537" s="168">
        <f t="shared" si="235"/>
        <v>111734.35</v>
      </c>
      <c r="G1537" s="170"/>
      <c r="H1537" s="7"/>
    </row>
    <row r="1538" spans="1:8" outlineLevel="1">
      <c r="A1538" s="67" t="s">
        <v>1442</v>
      </c>
      <c r="B1538" s="186" t="s">
        <v>4702</v>
      </c>
      <c r="C1538" s="166">
        <v>1437</v>
      </c>
      <c r="D1538" s="203">
        <f t="shared" si="233"/>
        <v>1388.2034366370053</v>
      </c>
      <c r="E1538" s="169">
        <f t="shared" si="234"/>
        <v>1561.3096744507072</v>
      </c>
      <c r="F1538" s="168">
        <f t="shared" si="235"/>
        <v>135724.65</v>
      </c>
      <c r="G1538" s="171"/>
      <c r="H1538" s="7"/>
    </row>
    <row r="1539" spans="1:8" ht="22.5" outlineLevel="1">
      <c r="A1539" s="74" t="s">
        <v>420</v>
      </c>
      <c r="B1539" s="74"/>
      <c r="C1539" s="244"/>
      <c r="D1539" s="208"/>
      <c r="E1539" s="85"/>
      <c r="F1539" s="86"/>
      <c r="G1539" s="74"/>
      <c r="H1539" s="7"/>
    </row>
    <row r="1540" spans="1:8" outlineLevel="1">
      <c r="A1540" s="64" t="s">
        <v>1443</v>
      </c>
      <c r="B1540" s="186" t="s">
        <v>4703</v>
      </c>
      <c r="C1540" s="167">
        <v>47</v>
      </c>
      <c r="D1540" s="203">
        <f t="shared" ref="D1540:D1553" si="236">F1540/$D$1</f>
        <v>45.404009409839425</v>
      </c>
      <c r="E1540" s="169">
        <f t="shared" ref="E1540:E1553" si="237">F1540/$D$3</f>
        <v>51.065800069021051</v>
      </c>
      <c r="F1540" s="168">
        <f t="shared" ref="F1540:F1553" si="238">C1540*$D$2</f>
        <v>4439.1500000000005</v>
      </c>
      <c r="G1540" s="170" t="s">
        <v>1444</v>
      </c>
      <c r="H1540" s="7"/>
    </row>
    <row r="1541" spans="1:8" outlineLevel="1">
      <c r="A1541" s="67" t="s">
        <v>1445</v>
      </c>
      <c r="B1541" s="171" t="s">
        <v>4704</v>
      </c>
      <c r="C1541" s="166">
        <v>43</v>
      </c>
      <c r="D1541" s="203">
        <f t="shared" si="236"/>
        <v>41.539838396236064</v>
      </c>
      <c r="E1541" s="169">
        <f t="shared" si="237"/>
        <v>46.719774531232019</v>
      </c>
      <c r="F1541" s="168">
        <f t="shared" si="238"/>
        <v>4061.35</v>
      </c>
      <c r="G1541" s="171" t="s">
        <v>1446</v>
      </c>
      <c r="H1541" s="7"/>
    </row>
    <row r="1542" spans="1:8" outlineLevel="1">
      <c r="A1542" s="64" t="s">
        <v>1447</v>
      </c>
      <c r="B1542" s="170" t="s">
        <v>4705</v>
      </c>
      <c r="C1542" s="167">
        <v>15</v>
      </c>
      <c r="D1542" s="203">
        <f t="shared" si="236"/>
        <v>14.49064130101258</v>
      </c>
      <c r="E1542" s="169">
        <f t="shared" si="237"/>
        <v>16.297595766708845</v>
      </c>
      <c r="F1542" s="168">
        <f t="shared" si="238"/>
        <v>1416.75</v>
      </c>
      <c r="G1542" s="170" t="s">
        <v>1448</v>
      </c>
      <c r="H1542" s="7"/>
    </row>
    <row r="1543" spans="1:8" outlineLevel="1">
      <c r="A1543" s="67" t="s">
        <v>1449</v>
      </c>
      <c r="B1543" s="171" t="s">
        <v>4706</v>
      </c>
      <c r="C1543" s="166">
        <v>231</v>
      </c>
      <c r="D1543" s="203">
        <f t="shared" si="236"/>
        <v>223.15587603559376</v>
      </c>
      <c r="E1543" s="169">
        <f t="shared" si="237"/>
        <v>250.98297480731622</v>
      </c>
      <c r="F1543" s="168">
        <f t="shared" si="238"/>
        <v>21817.95</v>
      </c>
      <c r="G1543" s="171" t="s">
        <v>1450</v>
      </c>
      <c r="H1543" s="7"/>
    </row>
    <row r="1544" spans="1:8" outlineLevel="1">
      <c r="A1544" s="64" t="s">
        <v>1451</v>
      </c>
      <c r="B1544" s="170" t="s">
        <v>4707</v>
      </c>
      <c r="C1544" s="167">
        <v>314</v>
      </c>
      <c r="D1544" s="203">
        <f t="shared" si="236"/>
        <v>303.33742456786337</v>
      </c>
      <c r="E1544" s="169">
        <f t="shared" si="237"/>
        <v>341.16300471643848</v>
      </c>
      <c r="F1544" s="168">
        <f t="shared" si="238"/>
        <v>29657.3</v>
      </c>
      <c r="G1544" s="170"/>
      <c r="H1544" s="7"/>
    </row>
    <row r="1545" spans="1:8" outlineLevel="1">
      <c r="A1545" s="67" t="s">
        <v>1452</v>
      </c>
      <c r="B1545" s="171" t="s">
        <v>4708</v>
      </c>
      <c r="C1545" s="166">
        <v>277</v>
      </c>
      <c r="D1545" s="203">
        <f t="shared" si="236"/>
        <v>267.59384269203235</v>
      </c>
      <c r="E1545" s="169">
        <f t="shared" si="237"/>
        <v>300.96226849189003</v>
      </c>
      <c r="F1545" s="168">
        <f t="shared" si="238"/>
        <v>26162.65</v>
      </c>
      <c r="G1545" s="171" t="s">
        <v>1453</v>
      </c>
      <c r="H1545" s="7"/>
    </row>
    <row r="1546" spans="1:8" outlineLevel="1">
      <c r="A1546" s="64" t="s">
        <v>1454</v>
      </c>
      <c r="B1546" s="170" t="s">
        <v>4709</v>
      </c>
      <c r="C1546" s="167">
        <v>185</v>
      </c>
      <c r="D1546" s="203">
        <f t="shared" si="236"/>
        <v>178.71790937915517</v>
      </c>
      <c r="E1546" s="169">
        <f t="shared" si="237"/>
        <v>201.00368112274242</v>
      </c>
      <c r="F1546" s="168">
        <f t="shared" si="238"/>
        <v>17473.25</v>
      </c>
      <c r="G1546" s="170" t="s">
        <v>1455</v>
      </c>
      <c r="H1546" s="7"/>
    </row>
    <row r="1547" spans="1:8" outlineLevel="1">
      <c r="A1547" s="67" t="s">
        <v>1456</v>
      </c>
      <c r="B1547" s="171" t="s">
        <v>4710</v>
      </c>
      <c r="C1547" s="166">
        <v>118</v>
      </c>
      <c r="D1547" s="203">
        <f t="shared" si="236"/>
        <v>113.99304490129897</v>
      </c>
      <c r="E1547" s="169">
        <f t="shared" si="237"/>
        <v>128.20775336477624</v>
      </c>
      <c r="F1547" s="168">
        <f t="shared" si="238"/>
        <v>11145.1</v>
      </c>
      <c r="G1547" s="171" t="s">
        <v>1457</v>
      </c>
      <c r="H1547" s="7"/>
    </row>
    <row r="1548" spans="1:8" outlineLevel="1">
      <c r="A1548" s="64" t="s">
        <v>1458</v>
      </c>
      <c r="B1548" s="170" t="s">
        <v>4711</v>
      </c>
      <c r="C1548" s="167">
        <v>117</v>
      </c>
      <c r="D1548" s="203">
        <f t="shared" si="236"/>
        <v>113.02700214789813</v>
      </c>
      <c r="E1548" s="169">
        <f t="shared" si="237"/>
        <v>127.12124698032899</v>
      </c>
      <c r="F1548" s="168">
        <f t="shared" si="238"/>
        <v>11050.65</v>
      </c>
      <c r="G1548" s="170" t="s">
        <v>1459</v>
      </c>
      <c r="H1548" s="7"/>
    </row>
    <row r="1549" spans="1:8" outlineLevel="1">
      <c r="A1549" s="67" t="s">
        <v>1460</v>
      </c>
      <c r="B1549" s="171" t="s">
        <v>4712</v>
      </c>
      <c r="C1549" s="166">
        <v>130</v>
      </c>
      <c r="D1549" s="203">
        <f t="shared" si="236"/>
        <v>125.58555794210903</v>
      </c>
      <c r="E1549" s="169">
        <f t="shared" si="237"/>
        <v>141.24582997814332</v>
      </c>
      <c r="F1549" s="168">
        <f t="shared" si="238"/>
        <v>12278.5</v>
      </c>
      <c r="G1549" s="171" t="s">
        <v>1461</v>
      </c>
      <c r="H1549" s="7"/>
    </row>
    <row r="1550" spans="1:8" outlineLevel="1">
      <c r="A1550" s="64" t="s">
        <v>1462</v>
      </c>
      <c r="B1550" s="170" t="s">
        <v>4713</v>
      </c>
      <c r="C1550" s="167">
        <v>224</v>
      </c>
      <c r="D1550" s="203">
        <f t="shared" si="236"/>
        <v>216.39357676178787</v>
      </c>
      <c r="E1550" s="169">
        <f t="shared" si="237"/>
        <v>243.37743011618542</v>
      </c>
      <c r="F1550" s="168">
        <f t="shared" si="238"/>
        <v>21156.799999999999</v>
      </c>
      <c r="G1550" s="170" t="s">
        <v>1463</v>
      </c>
      <c r="H1550" s="7"/>
    </row>
    <row r="1551" spans="1:8" outlineLevel="1">
      <c r="A1551" s="67" t="s">
        <v>1464</v>
      </c>
      <c r="B1551" s="171" t="s">
        <v>4714</v>
      </c>
      <c r="C1551" s="166">
        <v>672</v>
      </c>
      <c r="D1551" s="203">
        <f t="shared" si="236"/>
        <v>649.18073028536367</v>
      </c>
      <c r="E1551" s="169">
        <f t="shared" si="237"/>
        <v>730.13229034855624</v>
      </c>
      <c r="F1551" s="168">
        <f t="shared" si="238"/>
        <v>63470.400000000001</v>
      </c>
      <c r="G1551" s="171" t="s">
        <v>1465</v>
      </c>
      <c r="H1551" s="7"/>
    </row>
    <row r="1552" spans="1:8" outlineLevel="1">
      <c r="A1552" s="64" t="s">
        <v>1466</v>
      </c>
      <c r="B1552" s="170" t="s">
        <v>4715</v>
      </c>
      <c r="C1552" s="167">
        <v>682</v>
      </c>
      <c r="D1552" s="203">
        <f t="shared" si="236"/>
        <v>658.84115781937203</v>
      </c>
      <c r="E1552" s="169">
        <f t="shared" si="237"/>
        <v>740.99735419302885</v>
      </c>
      <c r="F1552" s="168">
        <f t="shared" si="238"/>
        <v>64414.9</v>
      </c>
      <c r="G1552" s="170" t="s">
        <v>1467</v>
      </c>
      <c r="H1552" s="7"/>
    </row>
    <row r="1553" spans="1:8" outlineLevel="1">
      <c r="A1553" s="67" t="s">
        <v>1468</v>
      </c>
      <c r="B1553" s="186" t="s">
        <v>4716</v>
      </c>
      <c r="C1553" s="166">
        <v>894</v>
      </c>
      <c r="D1553" s="203">
        <f t="shared" si="236"/>
        <v>863.64222154034985</v>
      </c>
      <c r="E1553" s="169">
        <f t="shared" si="237"/>
        <v>971.33670769584717</v>
      </c>
      <c r="F1553" s="168">
        <f t="shared" si="238"/>
        <v>84438.3</v>
      </c>
      <c r="G1553" s="171" t="s">
        <v>1469</v>
      </c>
      <c r="H1553" s="7"/>
    </row>
    <row r="1554" spans="1:8" ht="22.5" outlineLevel="1">
      <c r="A1554" s="91" t="s">
        <v>2915</v>
      </c>
      <c r="B1554" s="74"/>
      <c r="C1554" s="244"/>
      <c r="D1554" s="208"/>
      <c r="E1554" s="85"/>
      <c r="F1554" s="86"/>
      <c r="G1554" s="74"/>
      <c r="H1554" s="7"/>
    </row>
    <row r="1555" spans="1:8" outlineLevel="1">
      <c r="A1555" s="64" t="s">
        <v>1470</v>
      </c>
      <c r="B1555" s="192" t="s">
        <v>4717</v>
      </c>
      <c r="C1555" s="167">
        <v>122</v>
      </c>
      <c r="D1555" s="203">
        <f t="shared" ref="D1555:D1578" si="239">F1555/$D$1</f>
        <v>117.85721591490233</v>
      </c>
      <c r="E1555" s="169">
        <f t="shared" ref="E1555:E1578" si="240">F1555/$D$3</f>
        <v>132.55377890256526</v>
      </c>
      <c r="F1555" s="168">
        <f t="shared" ref="F1555:F1578" si="241">C1555*$D$2</f>
        <v>11522.9</v>
      </c>
      <c r="G1555" s="170"/>
      <c r="H1555" s="7"/>
    </row>
    <row r="1556" spans="1:8" outlineLevel="1">
      <c r="A1556" s="67" t="s">
        <v>1471</v>
      </c>
      <c r="B1556" s="186" t="s">
        <v>4718</v>
      </c>
      <c r="C1556" s="166">
        <v>145</v>
      </c>
      <c r="D1556" s="203">
        <f t="shared" si="239"/>
        <v>140.07619924312161</v>
      </c>
      <c r="E1556" s="169">
        <f t="shared" si="240"/>
        <v>157.54342574485216</v>
      </c>
      <c r="F1556" s="168">
        <f t="shared" si="241"/>
        <v>13695.25</v>
      </c>
      <c r="G1556" s="171"/>
      <c r="H1556" s="7"/>
    </row>
    <row r="1557" spans="1:8" outlineLevel="1">
      <c r="A1557" s="64" t="s">
        <v>1472</v>
      </c>
      <c r="B1557" s="192" t="s">
        <v>4719</v>
      </c>
      <c r="C1557" s="167">
        <v>133</v>
      </c>
      <c r="D1557" s="203">
        <f t="shared" si="239"/>
        <v>128.48368620231156</v>
      </c>
      <c r="E1557" s="169">
        <f t="shared" si="240"/>
        <v>144.5053491314851</v>
      </c>
      <c r="F1557" s="168">
        <f t="shared" si="241"/>
        <v>12561.85</v>
      </c>
      <c r="G1557" s="170"/>
      <c r="H1557" s="7"/>
    </row>
    <row r="1558" spans="1:8" outlineLevel="1">
      <c r="A1558" s="67" t="s">
        <v>1473</v>
      </c>
      <c r="B1558" s="186" t="s">
        <v>4720</v>
      </c>
      <c r="C1558" s="166">
        <v>155</v>
      </c>
      <c r="D1558" s="203">
        <f t="shared" si="239"/>
        <v>149.73662677713</v>
      </c>
      <c r="E1558" s="169">
        <f t="shared" si="240"/>
        <v>168.40848958932474</v>
      </c>
      <c r="F1558" s="168">
        <f t="shared" si="241"/>
        <v>14639.75</v>
      </c>
      <c r="G1558" s="171"/>
      <c r="H1558" s="7"/>
    </row>
    <row r="1559" spans="1:8" outlineLevel="1">
      <c r="A1559" s="64" t="s">
        <v>1474</v>
      </c>
      <c r="B1559" s="192" t="s">
        <v>4721</v>
      </c>
      <c r="C1559" s="167">
        <v>147</v>
      </c>
      <c r="D1559" s="203">
        <f t="shared" si="239"/>
        <v>142.00828474992329</v>
      </c>
      <c r="E1559" s="169">
        <f t="shared" si="240"/>
        <v>159.71643851374668</v>
      </c>
      <c r="F1559" s="168">
        <f t="shared" si="241"/>
        <v>13884.15</v>
      </c>
      <c r="G1559" s="170"/>
      <c r="H1559" s="7"/>
    </row>
    <row r="1560" spans="1:8" outlineLevel="1">
      <c r="A1560" s="67" t="s">
        <v>1475</v>
      </c>
      <c r="B1560" s="186" t="s">
        <v>4722</v>
      </c>
      <c r="C1560" s="166">
        <v>169</v>
      </c>
      <c r="D1560" s="203">
        <f t="shared" si="239"/>
        <v>163.26122532474176</v>
      </c>
      <c r="E1560" s="169">
        <f t="shared" si="240"/>
        <v>183.61957897158632</v>
      </c>
      <c r="F1560" s="168">
        <f t="shared" si="241"/>
        <v>15962.050000000001</v>
      </c>
      <c r="G1560" s="171"/>
      <c r="H1560" s="7"/>
    </row>
    <row r="1561" spans="1:8" outlineLevel="1">
      <c r="A1561" s="64" t="s">
        <v>1476</v>
      </c>
      <c r="B1561" s="192" t="s">
        <v>4723</v>
      </c>
      <c r="C1561" s="167">
        <v>158</v>
      </c>
      <c r="D1561" s="203">
        <f t="shared" si="239"/>
        <v>152.63475503733252</v>
      </c>
      <c r="E1561" s="169">
        <f t="shared" si="240"/>
        <v>171.6680087426665</v>
      </c>
      <c r="F1561" s="168">
        <f t="shared" si="241"/>
        <v>14923.1</v>
      </c>
      <c r="G1561" s="170"/>
    </row>
    <row r="1562" spans="1:8" outlineLevel="1">
      <c r="A1562" s="67" t="s">
        <v>1477</v>
      </c>
      <c r="B1562" s="186" t="s">
        <v>4724</v>
      </c>
      <c r="C1562" s="166">
        <v>190</v>
      </c>
      <c r="D1562" s="203">
        <f t="shared" si="239"/>
        <v>183.54812314615936</v>
      </c>
      <c r="E1562" s="169">
        <f t="shared" si="240"/>
        <v>206.4362130449787</v>
      </c>
      <c r="F1562" s="168">
        <f t="shared" si="241"/>
        <v>17945.5</v>
      </c>
      <c r="G1562" s="171"/>
    </row>
    <row r="1563" spans="1:8" outlineLevel="1">
      <c r="A1563" s="64" t="s">
        <v>1478</v>
      </c>
      <c r="B1563" s="192" t="s">
        <v>4725</v>
      </c>
      <c r="C1563" s="167">
        <v>182</v>
      </c>
      <c r="D1563" s="203">
        <f t="shared" si="239"/>
        <v>175.81978111895268</v>
      </c>
      <c r="E1563" s="169">
        <f t="shared" si="240"/>
        <v>197.74416196940066</v>
      </c>
      <c r="F1563" s="168">
        <f t="shared" si="241"/>
        <v>17189.900000000001</v>
      </c>
      <c r="G1563" s="170"/>
    </row>
    <row r="1564" spans="1:8" outlineLevel="1">
      <c r="A1564" s="67" t="s">
        <v>1479</v>
      </c>
      <c r="B1564" s="186" t="s">
        <v>4726</v>
      </c>
      <c r="C1564" s="166">
        <v>216</v>
      </c>
      <c r="D1564" s="203">
        <f t="shared" si="239"/>
        <v>208.66523473458116</v>
      </c>
      <c r="E1564" s="169">
        <f t="shared" si="240"/>
        <v>234.68537904060739</v>
      </c>
      <c r="F1564" s="168">
        <f t="shared" si="241"/>
        <v>20401.2</v>
      </c>
      <c r="G1564" s="171"/>
    </row>
    <row r="1565" spans="1:8" outlineLevel="1">
      <c r="A1565" s="64" t="s">
        <v>1480</v>
      </c>
      <c r="B1565" s="192" t="s">
        <v>4727</v>
      </c>
      <c r="C1565" s="167">
        <v>213</v>
      </c>
      <c r="D1565" s="203">
        <f t="shared" si="239"/>
        <v>205.76710647437866</v>
      </c>
      <c r="E1565" s="169">
        <f t="shared" si="240"/>
        <v>231.42585988726563</v>
      </c>
      <c r="F1565" s="168">
        <f t="shared" si="241"/>
        <v>20117.850000000002</v>
      </c>
      <c r="G1565" s="170"/>
    </row>
    <row r="1566" spans="1:8" outlineLevel="1">
      <c r="A1566" s="67" t="s">
        <v>1481</v>
      </c>
      <c r="B1566" s="186" t="s">
        <v>4728</v>
      </c>
      <c r="C1566" s="166">
        <v>250</v>
      </c>
      <c r="D1566" s="203">
        <f t="shared" si="239"/>
        <v>241.51068835020968</v>
      </c>
      <c r="E1566" s="169">
        <f t="shared" si="240"/>
        <v>271.62659611181408</v>
      </c>
      <c r="F1566" s="168">
        <f t="shared" si="241"/>
        <v>23612.5</v>
      </c>
      <c r="G1566" s="171"/>
    </row>
    <row r="1567" spans="1:8" outlineLevel="1">
      <c r="A1567" s="64" t="s">
        <v>1482</v>
      </c>
      <c r="B1567" s="192" t="s">
        <v>4729</v>
      </c>
      <c r="C1567" s="167">
        <v>276</v>
      </c>
      <c r="D1567" s="203">
        <f t="shared" si="239"/>
        <v>266.62779993863148</v>
      </c>
      <c r="E1567" s="169">
        <f t="shared" si="240"/>
        <v>299.87576210744277</v>
      </c>
      <c r="F1567" s="168">
        <f t="shared" si="241"/>
        <v>26068.2</v>
      </c>
      <c r="G1567" s="170"/>
    </row>
    <row r="1568" spans="1:8" outlineLevel="1">
      <c r="A1568" s="67" t="s">
        <v>1483</v>
      </c>
      <c r="B1568" s="186" t="s">
        <v>4730</v>
      </c>
      <c r="C1568" s="166">
        <v>316</v>
      </c>
      <c r="D1568" s="203">
        <f t="shared" si="239"/>
        <v>305.26951007466505</v>
      </c>
      <c r="E1568" s="169">
        <f t="shared" si="240"/>
        <v>343.336017485333</v>
      </c>
      <c r="F1568" s="168">
        <f t="shared" si="241"/>
        <v>29846.2</v>
      </c>
      <c r="G1568" s="171"/>
    </row>
    <row r="1569" spans="1:7" outlineLevel="1">
      <c r="A1569" s="64" t="s">
        <v>1484</v>
      </c>
      <c r="B1569" s="192" t="s">
        <v>4731</v>
      </c>
      <c r="C1569" s="167">
        <v>312</v>
      </c>
      <c r="D1569" s="203">
        <f t="shared" si="239"/>
        <v>301.40533906106168</v>
      </c>
      <c r="E1569" s="169">
        <f t="shared" si="240"/>
        <v>338.98999194754401</v>
      </c>
      <c r="F1569" s="168">
        <f t="shared" si="241"/>
        <v>29468.400000000001</v>
      </c>
      <c r="G1569" s="170"/>
    </row>
    <row r="1570" spans="1:7" outlineLevel="1">
      <c r="A1570" s="67" t="s">
        <v>1485</v>
      </c>
      <c r="B1570" s="186" t="s">
        <v>4732</v>
      </c>
      <c r="C1570" s="166">
        <v>363</v>
      </c>
      <c r="D1570" s="203">
        <f t="shared" si="239"/>
        <v>350.67351948450442</v>
      </c>
      <c r="E1570" s="169">
        <f t="shared" si="240"/>
        <v>394.40181755435401</v>
      </c>
      <c r="F1570" s="168">
        <f t="shared" si="241"/>
        <v>34285.35</v>
      </c>
      <c r="G1570" s="171"/>
    </row>
    <row r="1571" spans="1:7" outlineLevel="1">
      <c r="A1571" s="64" t="s">
        <v>1486</v>
      </c>
      <c r="B1571" s="192" t="s">
        <v>4733</v>
      </c>
      <c r="C1571" s="167">
        <v>342</v>
      </c>
      <c r="D1571" s="203">
        <f t="shared" si="239"/>
        <v>330.38662166308688</v>
      </c>
      <c r="E1571" s="169">
        <f t="shared" si="240"/>
        <v>371.58518348096169</v>
      </c>
      <c r="F1571" s="168">
        <f t="shared" si="241"/>
        <v>32301.9</v>
      </c>
      <c r="G1571" s="170"/>
    </row>
    <row r="1572" spans="1:7" outlineLevel="1">
      <c r="A1572" s="67" t="s">
        <v>1487</v>
      </c>
      <c r="B1572" s="186" t="s">
        <v>4734</v>
      </c>
      <c r="C1572" s="166">
        <v>391</v>
      </c>
      <c r="D1572" s="203">
        <f t="shared" si="239"/>
        <v>377.722716579728</v>
      </c>
      <c r="E1572" s="169">
        <f t="shared" si="240"/>
        <v>424.82399631887728</v>
      </c>
      <c r="F1572" s="168">
        <f t="shared" si="241"/>
        <v>36929.950000000004</v>
      </c>
      <c r="G1572" s="171"/>
    </row>
    <row r="1573" spans="1:7" outlineLevel="1">
      <c r="A1573" s="64" t="s">
        <v>1488</v>
      </c>
      <c r="B1573" s="192" t="s">
        <v>4735</v>
      </c>
      <c r="C1573" s="167">
        <v>699</v>
      </c>
      <c r="D1573" s="203">
        <f t="shared" si="239"/>
        <v>675.26388462718626</v>
      </c>
      <c r="E1573" s="169">
        <f t="shared" si="240"/>
        <v>759.46796272863219</v>
      </c>
      <c r="F1573" s="168">
        <f t="shared" si="241"/>
        <v>66020.55</v>
      </c>
      <c r="G1573" s="170"/>
    </row>
    <row r="1574" spans="1:7" outlineLevel="1">
      <c r="A1574" s="67" t="s">
        <v>1489</v>
      </c>
      <c r="B1574" s="186" t="s">
        <v>4736</v>
      </c>
      <c r="C1574" s="166">
        <v>768</v>
      </c>
      <c r="D1574" s="203">
        <f t="shared" si="239"/>
        <v>741.92083461184416</v>
      </c>
      <c r="E1574" s="169">
        <f t="shared" si="240"/>
        <v>834.43690325549289</v>
      </c>
      <c r="F1574" s="168">
        <f t="shared" si="241"/>
        <v>72537.600000000006</v>
      </c>
      <c r="G1574" s="171"/>
    </row>
    <row r="1575" spans="1:7" outlineLevel="1">
      <c r="A1575" s="64" t="s">
        <v>1490</v>
      </c>
      <c r="B1575" s="192" t="s">
        <v>4737</v>
      </c>
      <c r="C1575" s="167">
        <v>1137</v>
      </c>
      <c r="D1575" s="203">
        <f t="shared" si="239"/>
        <v>1098.3906106167537</v>
      </c>
      <c r="E1575" s="169">
        <f t="shared" si="240"/>
        <v>1235.3577591165306</v>
      </c>
      <c r="F1575" s="168">
        <f t="shared" si="241"/>
        <v>107389.65000000001</v>
      </c>
      <c r="G1575" s="170"/>
    </row>
    <row r="1576" spans="1:7" outlineLevel="1">
      <c r="A1576" s="67" t="s">
        <v>1491</v>
      </c>
      <c r="B1576" s="186" t="s">
        <v>4738</v>
      </c>
      <c r="C1576" s="166">
        <v>1249</v>
      </c>
      <c r="D1576" s="203">
        <f t="shared" si="239"/>
        <v>1206.5873989976476</v>
      </c>
      <c r="E1576" s="169">
        <f t="shared" si="240"/>
        <v>1357.0464741746232</v>
      </c>
      <c r="F1576" s="168">
        <f t="shared" si="241"/>
        <v>117968.05</v>
      </c>
      <c r="G1576" s="171"/>
    </row>
    <row r="1577" spans="1:7" outlineLevel="1">
      <c r="A1577" s="64" t="s">
        <v>1492</v>
      </c>
      <c r="B1577" s="192" t="s">
        <v>4739</v>
      </c>
      <c r="C1577" s="167">
        <v>1573</v>
      </c>
      <c r="D1577" s="203">
        <f t="shared" si="239"/>
        <v>1519.5852510995194</v>
      </c>
      <c r="E1577" s="169">
        <f t="shared" si="240"/>
        <v>1709.0745427355344</v>
      </c>
      <c r="F1577" s="168">
        <f t="shared" si="241"/>
        <v>148569.85</v>
      </c>
      <c r="G1577" s="170"/>
    </row>
    <row r="1578" spans="1:7" outlineLevel="1">
      <c r="A1578" s="67" t="s">
        <v>1493</v>
      </c>
      <c r="B1578" s="186" t="s">
        <v>4740</v>
      </c>
      <c r="C1578" s="166">
        <v>1729</v>
      </c>
      <c r="D1578" s="203">
        <f t="shared" si="239"/>
        <v>1670.2879206300504</v>
      </c>
      <c r="E1578" s="169">
        <f t="shared" si="240"/>
        <v>1878.5695387093065</v>
      </c>
      <c r="F1578" s="168">
        <f t="shared" si="241"/>
        <v>163304.05000000002</v>
      </c>
      <c r="G1578" s="171"/>
    </row>
    <row r="1579" spans="1:7" ht="22.5" outlineLevel="1">
      <c r="A1579" s="91" t="s">
        <v>2915</v>
      </c>
      <c r="B1579" s="74"/>
      <c r="C1579" s="244"/>
      <c r="D1579" s="208"/>
      <c r="E1579" s="85"/>
      <c r="F1579" s="86"/>
      <c r="G1579" s="74"/>
    </row>
    <row r="1580" spans="1:7" outlineLevel="1">
      <c r="A1580" s="64" t="s">
        <v>1494</v>
      </c>
      <c r="B1580" s="192" t="s">
        <v>4741</v>
      </c>
      <c r="C1580" s="167">
        <v>4531</v>
      </c>
      <c r="D1580" s="203">
        <f t="shared" ref="D1580:D1595" si="242">F1580/$D$1</f>
        <v>4377.1397156592002</v>
      </c>
      <c r="E1580" s="169">
        <f t="shared" ref="E1580:E1595" si="243">F1580/$D$3</f>
        <v>4922.9604279305186</v>
      </c>
      <c r="F1580" s="168">
        <f t="shared" ref="F1580:F1595" si="244">C1580*$D$2</f>
        <v>427952.95</v>
      </c>
      <c r="G1580" s="170"/>
    </row>
    <row r="1581" spans="1:7" outlineLevel="1">
      <c r="A1581" s="67" t="s">
        <v>1495</v>
      </c>
      <c r="B1581" s="186" t="s">
        <v>4742</v>
      </c>
      <c r="C1581" s="166">
        <v>5285</v>
      </c>
      <c r="D1581" s="203">
        <f t="shared" si="242"/>
        <v>5105.5359517234328</v>
      </c>
      <c r="E1581" s="169">
        <f t="shared" si="243"/>
        <v>5742.1862418037499</v>
      </c>
      <c r="F1581" s="168">
        <f t="shared" si="244"/>
        <v>499168.25</v>
      </c>
      <c r="G1581" s="171"/>
    </row>
    <row r="1582" spans="1:7" outlineLevel="1">
      <c r="A1582" s="64" t="s">
        <v>1496</v>
      </c>
      <c r="B1582" s="192" t="s">
        <v>4743</v>
      </c>
      <c r="C1582" s="167">
        <v>6246</v>
      </c>
      <c r="D1582" s="203">
        <f t="shared" si="242"/>
        <v>6033.9030377416393</v>
      </c>
      <c r="E1582" s="169">
        <f t="shared" si="243"/>
        <v>6786.3188772575641</v>
      </c>
      <c r="F1582" s="168">
        <f t="shared" si="244"/>
        <v>589934.70000000007</v>
      </c>
      <c r="G1582" s="170"/>
    </row>
    <row r="1583" spans="1:7" outlineLevel="1">
      <c r="A1583" s="67" t="s">
        <v>1497</v>
      </c>
      <c r="B1583" s="186" t="s">
        <v>4744</v>
      </c>
      <c r="C1583" s="166">
        <v>7206</v>
      </c>
      <c r="D1583" s="203">
        <f t="shared" si="242"/>
        <v>6961.3040810064449</v>
      </c>
      <c r="E1583" s="169">
        <f t="shared" si="243"/>
        <v>7829.3650063269297</v>
      </c>
      <c r="F1583" s="168">
        <f t="shared" si="244"/>
        <v>680606.70000000007</v>
      </c>
      <c r="G1583" s="171"/>
    </row>
    <row r="1584" spans="1:7" outlineLevel="1">
      <c r="A1584" s="64" t="s">
        <v>1498</v>
      </c>
      <c r="B1584" s="192" t="s">
        <v>4745</v>
      </c>
      <c r="C1584" s="167">
        <v>1733</v>
      </c>
      <c r="D1584" s="203">
        <f t="shared" si="242"/>
        <v>1674.1520916436536</v>
      </c>
      <c r="E1584" s="169">
        <f t="shared" si="243"/>
        <v>1882.9155642470953</v>
      </c>
      <c r="F1584" s="168">
        <f t="shared" si="244"/>
        <v>163681.85</v>
      </c>
      <c r="G1584" s="170"/>
    </row>
    <row r="1585" spans="1:8" outlineLevel="1">
      <c r="A1585" s="67" t="s">
        <v>1499</v>
      </c>
      <c r="B1585" s="186" t="s">
        <v>4746</v>
      </c>
      <c r="C1585" s="166">
        <v>2071</v>
      </c>
      <c r="D1585" s="203">
        <f t="shared" si="242"/>
        <v>2000.6745422931372</v>
      </c>
      <c r="E1585" s="169">
        <f t="shared" si="243"/>
        <v>2250.1547221902679</v>
      </c>
      <c r="F1585" s="168">
        <f t="shared" si="244"/>
        <v>195605.95</v>
      </c>
      <c r="G1585" s="171"/>
    </row>
    <row r="1586" spans="1:8" outlineLevel="1">
      <c r="A1586" s="64" t="s">
        <v>1500</v>
      </c>
      <c r="B1586" s="192" t="s">
        <v>4747</v>
      </c>
      <c r="C1586" s="167">
        <v>2785</v>
      </c>
      <c r="D1586" s="203">
        <f t="shared" si="242"/>
        <v>2690.4290682213359</v>
      </c>
      <c r="E1586" s="169">
        <f t="shared" si="243"/>
        <v>3025.9202806856088</v>
      </c>
      <c r="F1586" s="168">
        <f t="shared" si="244"/>
        <v>263043.25</v>
      </c>
      <c r="G1586" s="170"/>
    </row>
    <row r="1587" spans="1:8" outlineLevel="1">
      <c r="A1587" s="67" t="s">
        <v>1501</v>
      </c>
      <c r="B1587" s="186" t="s">
        <v>4748</v>
      </c>
      <c r="C1587" s="166">
        <v>3204</v>
      </c>
      <c r="D1587" s="203">
        <f t="shared" si="242"/>
        <v>3095.2009818962874</v>
      </c>
      <c r="E1587" s="169">
        <f t="shared" si="243"/>
        <v>3481.1664557690092</v>
      </c>
      <c r="F1587" s="168">
        <f t="shared" si="244"/>
        <v>302617.8</v>
      </c>
      <c r="G1587" s="171"/>
    </row>
    <row r="1588" spans="1:8" outlineLevel="1">
      <c r="A1588" s="64" t="s">
        <v>1502</v>
      </c>
      <c r="B1588" s="192" t="s">
        <v>4749</v>
      </c>
      <c r="C1588" s="167">
        <v>4562</v>
      </c>
      <c r="D1588" s="203">
        <f t="shared" si="242"/>
        <v>4407.0870410146263</v>
      </c>
      <c r="E1588" s="169">
        <f t="shared" si="243"/>
        <v>4956.6421258483833</v>
      </c>
      <c r="F1588" s="168">
        <f t="shared" si="244"/>
        <v>430880.9</v>
      </c>
      <c r="G1588" s="170"/>
    </row>
    <row r="1589" spans="1:8" outlineLevel="1">
      <c r="A1589" s="67" t="s">
        <v>1503</v>
      </c>
      <c r="B1589" s="186" t="s">
        <v>4750</v>
      </c>
      <c r="C1589" s="166">
        <v>6218</v>
      </c>
      <c r="D1589" s="203">
        <f t="shared" si="242"/>
        <v>6006.8538406464149</v>
      </c>
      <c r="E1589" s="169">
        <f t="shared" si="243"/>
        <v>6755.8966984930394</v>
      </c>
      <c r="F1589" s="168">
        <f t="shared" si="244"/>
        <v>587290.1</v>
      </c>
      <c r="G1589" s="171"/>
    </row>
    <row r="1590" spans="1:8" outlineLevel="1">
      <c r="A1590" s="64" t="s">
        <v>1504</v>
      </c>
      <c r="B1590" s="192" t="s">
        <v>4751</v>
      </c>
      <c r="C1590" s="167">
        <v>6925</v>
      </c>
      <c r="D1590" s="203">
        <f t="shared" si="242"/>
        <v>6689.8460673008085</v>
      </c>
      <c r="E1590" s="169">
        <f t="shared" si="243"/>
        <v>7524.0567122972498</v>
      </c>
      <c r="F1590" s="168">
        <f t="shared" si="244"/>
        <v>654066.25</v>
      </c>
      <c r="G1590" s="170"/>
    </row>
    <row r="1591" spans="1:8" outlineLevel="1">
      <c r="A1591" s="67" t="s">
        <v>1505</v>
      </c>
      <c r="B1591" s="186" t="s">
        <v>4752</v>
      </c>
      <c r="C1591" s="166">
        <v>8647</v>
      </c>
      <c r="D1591" s="203">
        <f t="shared" si="242"/>
        <v>8353.3716886570528</v>
      </c>
      <c r="E1591" s="169">
        <f t="shared" si="243"/>
        <v>9395.0207063154248</v>
      </c>
      <c r="F1591" s="168">
        <f t="shared" si="244"/>
        <v>816709.15</v>
      </c>
      <c r="G1591" s="171"/>
    </row>
    <row r="1592" spans="1:8" outlineLevel="1">
      <c r="A1592" s="64" t="s">
        <v>1506</v>
      </c>
      <c r="B1592" s="192" t="s">
        <v>4753</v>
      </c>
      <c r="C1592" s="167">
        <v>11484</v>
      </c>
      <c r="D1592" s="203">
        <f t="shared" si="242"/>
        <v>11094.034980055232</v>
      </c>
      <c r="E1592" s="169">
        <f t="shared" si="243"/>
        <v>12477.439318992292</v>
      </c>
      <c r="F1592" s="168">
        <f t="shared" si="244"/>
        <v>1084663.8</v>
      </c>
      <c r="G1592" s="170"/>
    </row>
    <row r="1593" spans="1:8" outlineLevel="1">
      <c r="A1593" s="67" t="s">
        <v>1507</v>
      </c>
      <c r="B1593" s="186" t="s">
        <v>4754</v>
      </c>
      <c r="C1593" s="166">
        <v>12767</v>
      </c>
      <c r="D1593" s="203">
        <f t="shared" si="242"/>
        <v>12333.46783266851</v>
      </c>
      <c r="E1593" s="169">
        <f t="shared" si="243"/>
        <v>13871.427010238123</v>
      </c>
      <c r="F1593" s="168">
        <f t="shared" si="244"/>
        <v>1205843.1500000001</v>
      </c>
      <c r="G1593" s="171"/>
    </row>
    <row r="1594" spans="1:8" outlineLevel="1">
      <c r="A1594" s="64" t="s">
        <v>1508</v>
      </c>
      <c r="B1594" s="192" t="s">
        <v>4755</v>
      </c>
      <c r="C1594" s="167">
        <v>18627</v>
      </c>
      <c r="D1594" s="203">
        <f t="shared" si="242"/>
        <v>17994.478367597425</v>
      </c>
      <c r="E1594" s="169">
        <f t="shared" si="243"/>
        <v>20238.354423099045</v>
      </c>
      <c r="F1594" s="168">
        <f t="shared" si="244"/>
        <v>1759320.1500000001</v>
      </c>
      <c r="G1594" s="170"/>
    </row>
    <row r="1595" spans="1:8" outlineLevel="1">
      <c r="A1595" s="67" t="s">
        <v>1509</v>
      </c>
      <c r="B1595" s="186" t="s">
        <v>4756</v>
      </c>
      <c r="C1595" s="166">
        <v>21811</v>
      </c>
      <c r="D1595" s="203">
        <f t="shared" si="242"/>
        <v>21070.358494425695</v>
      </c>
      <c r="E1595" s="169">
        <f t="shared" si="243"/>
        <v>23697.790751179105</v>
      </c>
      <c r="F1595" s="168">
        <f t="shared" si="244"/>
        <v>2060048.95</v>
      </c>
      <c r="G1595" s="171"/>
    </row>
    <row r="1596" spans="1:8" ht="20.25" customHeight="1" outlineLevel="1">
      <c r="A1596" s="74" t="s">
        <v>1510</v>
      </c>
      <c r="B1596" s="74"/>
      <c r="C1596" s="244"/>
      <c r="D1596" s="208"/>
      <c r="E1596" s="85"/>
      <c r="F1596" s="86"/>
      <c r="G1596" s="74"/>
      <c r="H1596" s="7"/>
    </row>
    <row r="1597" spans="1:8" outlineLevel="1">
      <c r="A1597" s="64" t="s">
        <v>1511</v>
      </c>
      <c r="B1597" s="192" t="s">
        <v>4757</v>
      </c>
      <c r="C1597" s="167">
        <v>36</v>
      </c>
      <c r="D1597" s="203">
        <f t="shared" ref="D1597:D1636" si="245">F1597/$D$1</f>
        <v>34.777539122430198</v>
      </c>
      <c r="E1597" s="169">
        <f t="shared" ref="E1597:E1636" si="246">F1597/$D$3</f>
        <v>39.114229840101231</v>
      </c>
      <c r="F1597" s="168">
        <f t="shared" ref="F1597:F1636" si="247">C1597*$D$2</f>
        <v>3400.2000000000003</v>
      </c>
      <c r="G1597" s="170"/>
      <c r="H1597" s="7"/>
    </row>
    <row r="1598" spans="1:8" outlineLevel="1">
      <c r="A1598" s="67" t="s">
        <v>1512</v>
      </c>
      <c r="B1598" s="186" t="s">
        <v>4758</v>
      </c>
      <c r="C1598" s="166">
        <v>38</v>
      </c>
      <c r="D1598" s="203">
        <f t="shared" si="245"/>
        <v>36.709624629231868</v>
      </c>
      <c r="E1598" s="169">
        <f t="shared" si="246"/>
        <v>41.28724260899574</v>
      </c>
      <c r="F1598" s="168">
        <f t="shared" si="247"/>
        <v>3589.1</v>
      </c>
      <c r="G1598" s="171"/>
      <c r="H1598" s="7"/>
    </row>
    <row r="1599" spans="1:8" outlineLevel="1">
      <c r="A1599" s="64" t="s">
        <v>1513</v>
      </c>
      <c r="B1599" s="192" t="s">
        <v>4759</v>
      </c>
      <c r="C1599" s="167">
        <v>52</v>
      </c>
      <c r="D1599" s="203">
        <f t="shared" si="245"/>
        <v>50.234223176843621</v>
      </c>
      <c r="E1599" s="169">
        <f t="shared" si="246"/>
        <v>56.498331991257338</v>
      </c>
      <c r="F1599" s="168">
        <f t="shared" si="247"/>
        <v>4911.4000000000005</v>
      </c>
      <c r="G1599" s="170"/>
      <c r="H1599" s="7"/>
    </row>
    <row r="1600" spans="1:8" outlineLevel="1">
      <c r="A1600" s="67" t="s">
        <v>1514</v>
      </c>
      <c r="B1600" s="186" t="s">
        <v>4760</v>
      </c>
      <c r="C1600" s="166">
        <v>52</v>
      </c>
      <c r="D1600" s="203">
        <f t="shared" si="245"/>
        <v>50.234223176843621</v>
      </c>
      <c r="E1600" s="169">
        <f t="shared" si="246"/>
        <v>56.498331991257338</v>
      </c>
      <c r="F1600" s="168">
        <f t="shared" si="247"/>
        <v>4911.4000000000005</v>
      </c>
      <c r="G1600" s="171"/>
      <c r="H1600" s="7"/>
    </row>
    <row r="1601" spans="1:8" outlineLevel="1">
      <c r="A1601" s="64" t="s">
        <v>1515</v>
      </c>
      <c r="B1601" s="192" t="s">
        <v>4761</v>
      </c>
      <c r="C1601" s="167">
        <v>52</v>
      </c>
      <c r="D1601" s="203">
        <f t="shared" si="245"/>
        <v>50.234223176843621</v>
      </c>
      <c r="E1601" s="169">
        <f t="shared" si="246"/>
        <v>56.498331991257338</v>
      </c>
      <c r="F1601" s="168">
        <f t="shared" si="247"/>
        <v>4911.4000000000005</v>
      </c>
      <c r="G1601" s="170"/>
      <c r="H1601" s="7"/>
    </row>
    <row r="1602" spans="1:8" outlineLevel="1">
      <c r="A1602" s="67" t="s">
        <v>1516</v>
      </c>
      <c r="B1602" s="186" t="s">
        <v>4762</v>
      </c>
      <c r="C1602" s="166">
        <v>52</v>
      </c>
      <c r="D1602" s="203">
        <f t="shared" si="245"/>
        <v>50.234223176843621</v>
      </c>
      <c r="E1602" s="169">
        <f t="shared" si="246"/>
        <v>56.498331991257338</v>
      </c>
      <c r="F1602" s="168">
        <f t="shared" si="247"/>
        <v>4911.4000000000005</v>
      </c>
      <c r="G1602" s="171"/>
      <c r="H1602" s="7"/>
    </row>
    <row r="1603" spans="1:8" outlineLevel="1">
      <c r="A1603" s="64" t="s">
        <v>1517</v>
      </c>
      <c r="B1603" s="192" t="s">
        <v>4763</v>
      </c>
      <c r="C1603" s="167">
        <v>52</v>
      </c>
      <c r="D1603" s="203">
        <f t="shared" si="245"/>
        <v>50.234223176843621</v>
      </c>
      <c r="E1603" s="169">
        <f t="shared" si="246"/>
        <v>56.498331991257338</v>
      </c>
      <c r="F1603" s="168">
        <f t="shared" si="247"/>
        <v>4911.4000000000005</v>
      </c>
      <c r="G1603" s="170"/>
      <c r="H1603" s="7"/>
    </row>
    <row r="1604" spans="1:8" outlineLevel="1">
      <c r="A1604" s="67" t="s">
        <v>1518</v>
      </c>
      <c r="B1604" s="186" t="s">
        <v>4764</v>
      </c>
      <c r="C1604" s="166">
        <v>52</v>
      </c>
      <c r="D1604" s="203">
        <f t="shared" si="245"/>
        <v>50.234223176843621</v>
      </c>
      <c r="E1604" s="169">
        <f t="shared" si="246"/>
        <v>56.498331991257338</v>
      </c>
      <c r="F1604" s="168">
        <f t="shared" si="247"/>
        <v>4911.4000000000005</v>
      </c>
      <c r="G1604" s="171"/>
      <c r="H1604" s="7"/>
    </row>
    <row r="1605" spans="1:8" outlineLevel="1">
      <c r="A1605" s="64" t="s">
        <v>1519</v>
      </c>
      <c r="B1605" s="192" t="s">
        <v>4765</v>
      </c>
      <c r="C1605" s="167">
        <v>52</v>
      </c>
      <c r="D1605" s="203">
        <f t="shared" si="245"/>
        <v>50.234223176843621</v>
      </c>
      <c r="E1605" s="169">
        <f t="shared" si="246"/>
        <v>56.498331991257338</v>
      </c>
      <c r="F1605" s="168">
        <f t="shared" si="247"/>
        <v>4911.4000000000005</v>
      </c>
      <c r="G1605" s="170"/>
      <c r="H1605" s="7"/>
    </row>
    <row r="1606" spans="1:8" outlineLevel="1">
      <c r="A1606" s="67" t="s">
        <v>1520</v>
      </c>
      <c r="B1606" s="186" t="s">
        <v>4766</v>
      </c>
      <c r="C1606" s="166">
        <v>49</v>
      </c>
      <c r="D1606" s="203">
        <f t="shared" si="245"/>
        <v>47.336094916641102</v>
      </c>
      <c r="E1606" s="169">
        <f t="shared" si="246"/>
        <v>53.23881283791556</v>
      </c>
      <c r="F1606" s="168">
        <f t="shared" si="247"/>
        <v>4628.05</v>
      </c>
      <c r="G1606" s="171"/>
      <c r="H1606" s="7"/>
    </row>
    <row r="1607" spans="1:8" outlineLevel="1">
      <c r="A1607" s="64" t="s">
        <v>1521</v>
      </c>
      <c r="B1607" s="192" t="s">
        <v>4767</v>
      </c>
      <c r="C1607" s="167">
        <v>47</v>
      </c>
      <c r="D1607" s="203">
        <f t="shared" si="245"/>
        <v>45.404009409839425</v>
      </c>
      <c r="E1607" s="169">
        <f t="shared" si="246"/>
        <v>51.065800069021051</v>
      </c>
      <c r="F1607" s="168">
        <f t="shared" si="247"/>
        <v>4439.1500000000005</v>
      </c>
      <c r="G1607" s="170"/>
      <c r="H1607" s="7"/>
    </row>
    <row r="1608" spans="1:8" outlineLevel="1">
      <c r="A1608" s="67" t="s">
        <v>1522</v>
      </c>
      <c r="B1608" s="186" t="s">
        <v>4768</v>
      </c>
      <c r="C1608" s="166">
        <v>47</v>
      </c>
      <c r="D1608" s="203">
        <f t="shared" si="245"/>
        <v>45.404009409839425</v>
      </c>
      <c r="E1608" s="169">
        <f t="shared" si="246"/>
        <v>51.065800069021051</v>
      </c>
      <c r="F1608" s="168">
        <f t="shared" si="247"/>
        <v>4439.1500000000005</v>
      </c>
      <c r="G1608" s="171"/>
      <c r="H1608" s="7"/>
    </row>
    <row r="1609" spans="1:8" outlineLevel="1">
      <c r="A1609" s="64" t="s">
        <v>1523</v>
      </c>
      <c r="B1609" s="192" t="s">
        <v>4769</v>
      </c>
      <c r="C1609" s="167">
        <v>47</v>
      </c>
      <c r="D1609" s="203">
        <f t="shared" si="245"/>
        <v>45.404009409839425</v>
      </c>
      <c r="E1609" s="169">
        <f t="shared" si="246"/>
        <v>51.065800069021051</v>
      </c>
      <c r="F1609" s="168">
        <f t="shared" si="247"/>
        <v>4439.1500000000005</v>
      </c>
      <c r="G1609" s="170"/>
      <c r="H1609" s="7"/>
    </row>
    <row r="1610" spans="1:8" outlineLevel="1">
      <c r="A1610" s="67" t="s">
        <v>1524</v>
      </c>
      <c r="B1610" s="186" t="s">
        <v>4770</v>
      </c>
      <c r="C1610" s="166">
        <v>47</v>
      </c>
      <c r="D1610" s="203">
        <f t="shared" si="245"/>
        <v>45.404009409839425</v>
      </c>
      <c r="E1610" s="169">
        <f t="shared" si="246"/>
        <v>51.065800069021051</v>
      </c>
      <c r="F1610" s="168">
        <f t="shared" si="247"/>
        <v>4439.1500000000005</v>
      </c>
      <c r="G1610" s="171"/>
      <c r="H1610" s="7"/>
    </row>
    <row r="1611" spans="1:8" outlineLevel="1">
      <c r="A1611" s="64" t="s">
        <v>1525</v>
      </c>
      <c r="B1611" s="192" t="s">
        <v>4771</v>
      </c>
      <c r="C1611" s="167">
        <v>37</v>
      </c>
      <c r="D1611" s="203">
        <f t="shared" si="245"/>
        <v>35.743581875831033</v>
      </c>
      <c r="E1611" s="169">
        <f t="shared" si="246"/>
        <v>40.200736224548486</v>
      </c>
      <c r="F1611" s="168">
        <f t="shared" si="247"/>
        <v>3494.65</v>
      </c>
      <c r="G1611" s="170"/>
      <c r="H1611" s="7"/>
    </row>
    <row r="1612" spans="1:8" outlineLevel="1">
      <c r="A1612" s="67" t="s">
        <v>1526</v>
      </c>
      <c r="B1612" s="186" t="s">
        <v>4772</v>
      </c>
      <c r="C1612" s="166">
        <v>37</v>
      </c>
      <c r="D1612" s="203">
        <f t="shared" si="245"/>
        <v>35.743581875831033</v>
      </c>
      <c r="E1612" s="169">
        <f t="shared" si="246"/>
        <v>40.200736224548486</v>
      </c>
      <c r="F1612" s="168">
        <f t="shared" si="247"/>
        <v>3494.65</v>
      </c>
      <c r="G1612" s="171"/>
      <c r="H1612" s="7"/>
    </row>
    <row r="1613" spans="1:8" outlineLevel="1">
      <c r="A1613" s="64" t="s">
        <v>1527</v>
      </c>
      <c r="B1613" s="192" t="s">
        <v>4773</v>
      </c>
      <c r="C1613" s="167">
        <v>37</v>
      </c>
      <c r="D1613" s="203">
        <f t="shared" si="245"/>
        <v>35.743581875831033</v>
      </c>
      <c r="E1613" s="169">
        <f t="shared" si="246"/>
        <v>40.200736224548486</v>
      </c>
      <c r="F1613" s="168">
        <f t="shared" si="247"/>
        <v>3494.65</v>
      </c>
      <c r="G1613" s="170"/>
      <c r="H1613" s="7"/>
    </row>
    <row r="1614" spans="1:8" outlineLevel="1">
      <c r="A1614" s="67" t="s">
        <v>1528</v>
      </c>
      <c r="B1614" s="186" t="s">
        <v>4774</v>
      </c>
      <c r="C1614" s="166">
        <v>37</v>
      </c>
      <c r="D1614" s="203">
        <f t="shared" si="245"/>
        <v>35.743581875831033</v>
      </c>
      <c r="E1614" s="169">
        <f t="shared" si="246"/>
        <v>40.200736224548486</v>
      </c>
      <c r="F1614" s="168">
        <f t="shared" si="247"/>
        <v>3494.65</v>
      </c>
      <c r="G1614" s="171"/>
      <c r="H1614" s="7"/>
    </row>
    <row r="1615" spans="1:8" outlineLevel="1">
      <c r="A1615" s="64" t="s">
        <v>1529</v>
      </c>
      <c r="B1615" s="192" t="s">
        <v>4775</v>
      </c>
      <c r="C1615" s="167">
        <v>47</v>
      </c>
      <c r="D1615" s="203">
        <f t="shared" si="245"/>
        <v>45.404009409839425</v>
      </c>
      <c r="E1615" s="169">
        <f t="shared" si="246"/>
        <v>51.065800069021051</v>
      </c>
      <c r="F1615" s="168">
        <f t="shared" si="247"/>
        <v>4439.1500000000005</v>
      </c>
      <c r="G1615" s="170"/>
      <c r="H1615" s="7"/>
    </row>
    <row r="1616" spans="1:8" outlineLevel="1">
      <c r="A1616" s="67" t="s">
        <v>1530</v>
      </c>
      <c r="B1616" s="186" t="s">
        <v>4776</v>
      </c>
      <c r="C1616" s="166">
        <v>47</v>
      </c>
      <c r="D1616" s="203">
        <f t="shared" si="245"/>
        <v>45.404009409839425</v>
      </c>
      <c r="E1616" s="169">
        <f t="shared" si="246"/>
        <v>51.065800069021051</v>
      </c>
      <c r="F1616" s="168">
        <f t="shared" si="247"/>
        <v>4439.1500000000005</v>
      </c>
      <c r="G1616" s="171"/>
      <c r="H1616" s="7"/>
    </row>
    <row r="1617" spans="1:8" outlineLevel="1">
      <c r="A1617" s="64" t="s">
        <v>1531</v>
      </c>
      <c r="B1617" s="192" t="s">
        <v>4777</v>
      </c>
      <c r="C1617" s="167">
        <v>47</v>
      </c>
      <c r="D1617" s="203">
        <f t="shared" si="245"/>
        <v>45.404009409839425</v>
      </c>
      <c r="E1617" s="169">
        <f t="shared" si="246"/>
        <v>51.065800069021051</v>
      </c>
      <c r="F1617" s="168">
        <f t="shared" si="247"/>
        <v>4439.1500000000005</v>
      </c>
      <c r="G1617" s="170"/>
      <c r="H1617" s="7"/>
    </row>
    <row r="1618" spans="1:8" outlineLevel="1">
      <c r="A1618" s="67" t="s">
        <v>1532</v>
      </c>
      <c r="B1618" s="186" t="s">
        <v>4778</v>
      </c>
      <c r="C1618" s="166">
        <v>48</v>
      </c>
      <c r="D1618" s="203">
        <f t="shared" si="245"/>
        <v>46.37005216324026</v>
      </c>
      <c r="E1618" s="169">
        <f t="shared" si="246"/>
        <v>52.152306453468306</v>
      </c>
      <c r="F1618" s="168">
        <f t="shared" si="247"/>
        <v>4533.6000000000004</v>
      </c>
      <c r="G1618" s="171"/>
      <c r="H1618" s="7"/>
    </row>
    <row r="1619" spans="1:8" outlineLevel="1">
      <c r="A1619" s="64" t="s">
        <v>1533</v>
      </c>
      <c r="B1619" s="192" t="s">
        <v>4779</v>
      </c>
      <c r="C1619" s="167">
        <v>47</v>
      </c>
      <c r="D1619" s="203">
        <f t="shared" si="245"/>
        <v>45.404009409839425</v>
      </c>
      <c r="E1619" s="169">
        <f t="shared" si="246"/>
        <v>51.065800069021051</v>
      </c>
      <c r="F1619" s="168">
        <f t="shared" si="247"/>
        <v>4439.1500000000005</v>
      </c>
      <c r="G1619" s="170"/>
      <c r="H1619" s="7"/>
    </row>
    <row r="1620" spans="1:8" outlineLevel="1">
      <c r="A1620" s="67" t="s">
        <v>1534</v>
      </c>
      <c r="B1620" s="186" t="s">
        <v>4780</v>
      </c>
      <c r="C1620" s="166">
        <v>48</v>
      </c>
      <c r="D1620" s="203">
        <f t="shared" si="245"/>
        <v>46.37005216324026</v>
      </c>
      <c r="E1620" s="169">
        <f t="shared" si="246"/>
        <v>52.152306453468306</v>
      </c>
      <c r="F1620" s="168">
        <f t="shared" si="247"/>
        <v>4533.6000000000004</v>
      </c>
      <c r="G1620" s="171"/>
      <c r="H1620" s="7"/>
    </row>
    <row r="1621" spans="1:8" outlineLevel="1">
      <c r="A1621" s="64" t="s">
        <v>1535</v>
      </c>
      <c r="B1621" s="192" t="s">
        <v>4781</v>
      </c>
      <c r="C1621" s="167">
        <v>48</v>
      </c>
      <c r="D1621" s="203">
        <f t="shared" si="245"/>
        <v>46.37005216324026</v>
      </c>
      <c r="E1621" s="169">
        <f t="shared" si="246"/>
        <v>52.152306453468306</v>
      </c>
      <c r="F1621" s="168">
        <f t="shared" si="247"/>
        <v>4533.6000000000004</v>
      </c>
      <c r="G1621" s="170"/>
      <c r="H1621" s="7"/>
    </row>
    <row r="1622" spans="1:8" outlineLevel="1">
      <c r="A1622" s="67" t="s">
        <v>1536</v>
      </c>
      <c r="B1622" s="186" t="s">
        <v>4782</v>
      </c>
      <c r="C1622" s="166">
        <v>48</v>
      </c>
      <c r="D1622" s="203">
        <f t="shared" si="245"/>
        <v>46.37005216324026</v>
      </c>
      <c r="E1622" s="169">
        <f t="shared" si="246"/>
        <v>52.152306453468306</v>
      </c>
      <c r="F1622" s="168">
        <f t="shared" si="247"/>
        <v>4533.6000000000004</v>
      </c>
      <c r="G1622" s="171"/>
      <c r="H1622" s="7"/>
    </row>
    <row r="1623" spans="1:8" outlineLevel="1">
      <c r="A1623" s="64" t="s">
        <v>1537</v>
      </c>
      <c r="B1623" s="192" t="s">
        <v>4783</v>
      </c>
      <c r="C1623" s="167">
        <v>54</v>
      </c>
      <c r="D1623" s="203">
        <f t="shared" si="245"/>
        <v>52.166308683645291</v>
      </c>
      <c r="E1623" s="169">
        <f t="shared" si="246"/>
        <v>58.671344760151847</v>
      </c>
      <c r="F1623" s="168">
        <f t="shared" si="247"/>
        <v>5100.3</v>
      </c>
      <c r="G1623" s="170"/>
      <c r="H1623" s="7"/>
    </row>
    <row r="1624" spans="1:8" outlineLevel="1">
      <c r="A1624" s="67" t="s">
        <v>1538</v>
      </c>
      <c r="B1624" s="186" t="s">
        <v>4784</v>
      </c>
      <c r="C1624" s="166">
        <v>48</v>
      </c>
      <c r="D1624" s="203">
        <f t="shared" si="245"/>
        <v>46.37005216324026</v>
      </c>
      <c r="E1624" s="169">
        <f t="shared" si="246"/>
        <v>52.152306453468306</v>
      </c>
      <c r="F1624" s="168">
        <f t="shared" si="247"/>
        <v>4533.6000000000004</v>
      </c>
      <c r="G1624" s="171"/>
      <c r="H1624" s="7"/>
    </row>
    <row r="1625" spans="1:8" outlineLevel="1">
      <c r="A1625" s="64" t="s">
        <v>1539</v>
      </c>
      <c r="B1625" s="192" t="s">
        <v>4785</v>
      </c>
      <c r="C1625" s="167">
        <v>54</v>
      </c>
      <c r="D1625" s="203">
        <f t="shared" si="245"/>
        <v>52.166308683645291</v>
      </c>
      <c r="E1625" s="169">
        <f t="shared" si="246"/>
        <v>58.671344760151847</v>
      </c>
      <c r="F1625" s="168">
        <f t="shared" si="247"/>
        <v>5100.3</v>
      </c>
      <c r="G1625" s="170"/>
      <c r="H1625" s="7"/>
    </row>
    <row r="1626" spans="1:8" outlineLevel="1">
      <c r="A1626" s="67" t="s">
        <v>1540</v>
      </c>
      <c r="B1626" s="186" t="s">
        <v>4786</v>
      </c>
      <c r="C1626" s="166">
        <v>54</v>
      </c>
      <c r="D1626" s="203">
        <f t="shared" si="245"/>
        <v>52.166308683645291</v>
      </c>
      <c r="E1626" s="169">
        <f t="shared" si="246"/>
        <v>58.671344760151847</v>
      </c>
      <c r="F1626" s="168">
        <f t="shared" si="247"/>
        <v>5100.3</v>
      </c>
      <c r="G1626" s="171"/>
      <c r="H1626" s="7"/>
    </row>
    <row r="1627" spans="1:8" outlineLevel="1">
      <c r="A1627" s="64" t="s">
        <v>1541</v>
      </c>
      <c r="B1627" s="192" t="s">
        <v>4787</v>
      </c>
      <c r="C1627" s="167">
        <v>221</v>
      </c>
      <c r="D1627" s="203">
        <f t="shared" si="245"/>
        <v>213.49544850158537</v>
      </c>
      <c r="E1627" s="169">
        <f t="shared" si="246"/>
        <v>240.11791096284367</v>
      </c>
      <c r="F1627" s="168">
        <f t="shared" si="247"/>
        <v>20873.45</v>
      </c>
      <c r="G1627" s="170"/>
      <c r="H1627" s="7"/>
    </row>
    <row r="1628" spans="1:8" outlineLevel="1">
      <c r="A1628" s="67" t="s">
        <v>1542</v>
      </c>
      <c r="B1628" s="186" t="s">
        <v>4788</v>
      </c>
      <c r="C1628" s="166">
        <v>90</v>
      </c>
      <c r="D1628" s="203">
        <f t="shared" si="245"/>
        <v>86.943847806075482</v>
      </c>
      <c r="E1628" s="169">
        <f t="shared" si="246"/>
        <v>97.785574600253071</v>
      </c>
      <c r="F1628" s="168">
        <f t="shared" si="247"/>
        <v>8500.5</v>
      </c>
      <c r="G1628" s="171"/>
      <c r="H1628" s="7"/>
    </row>
    <row r="1629" spans="1:8" outlineLevel="1">
      <c r="A1629" s="64" t="s">
        <v>1543</v>
      </c>
      <c r="B1629" s="192" t="s">
        <v>4789</v>
      </c>
      <c r="C1629" s="167">
        <v>345</v>
      </c>
      <c r="D1629" s="203">
        <f t="shared" si="245"/>
        <v>333.28474992328938</v>
      </c>
      <c r="E1629" s="169">
        <f t="shared" si="246"/>
        <v>374.84470263430342</v>
      </c>
      <c r="F1629" s="168">
        <f t="shared" si="247"/>
        <v>32585.25</v>
      </c>
      <c r="G1629" s="170"/>
      <c r="H1629" s="7"/>
    </row>
    <row r="1630" spans="1:8" outlineLevel="1">
      <c r="A1630" s="67" t="s">
        <v>1544</v>
      </c>
      <c r="B1630" s="186" t="s">
        <v>4790</v>
      </c>
      <c r="C1630" s="166">
        <v>516</v>
      </c>
      <c r="D1630" s="203">
        <f t="shared" si="245"/>
        <v>498.47806075483282</v>
      </c>
      <c r="E1630" s="169">
        <f t="shared" si="246"/>
        <v>560.63729437478435</v>
      </c>
      <c r="F1630" s="168">
        <f t="shared" si="247"/>
        <v>48736.200000000004</v>
      </c>
      <c r="G1630" s="171"/>
      <c r="H1630" s="7"/>
    </row>
    <row r="1631" spans="1:8" outlineLevel="1">
      <c r="A1631" s="64" t="s">
        <v>1545</v>
      </c>
      <c r="B1631" s="192" t="s">
        <v>4791</v>
      </c>
      <c r="C1631" s="167">
        <v>516</v>
      </c>
      <c r="D1631" s="203">
        <f t="shared" si="245"/>
        <v>498.47806075483282</v>
      </c>
      <c r="E1631" s="169">
        <f t="shared" si="246"/>
        <v>560.63729437478435</v>
      </c>
      <c r="F1631" s="168">
        <f t="shared" si="247"/>
        <v>48736.200000000004</v>
      </c>
      <c r="G1631" s="170"/>
      <c r="H1631" s="7"/>
    </row>
    <row r="1632" spans="1:8" outlineLevel="1">
      <c r="A1632" s="67" t="s">
        <v>1546</v>
      </c>
      <c r="B1632" s="186" t="s">
        <v>4792</v>
      </c>
      <c r="C1632" s="166">
        <v>645</v>
      </c>
      <c r="D1632" s="203">
        <f t="shared" si="245"/>
        <v>623.09757594354096</v>
      </c>
      <c r="E1632" s="169">
        <f t="shared" si="246"/>
        <v>700.79661796848029</v>
      </c>
      <c r="F1632" s="168">
        <f t="shared" si="247"/>
        <v>60920.25</v>
      </c>
      <c r="G1632" s="171"/>
      <c r="H1632" s="7"/>
    </row>
    <row r="1633" spans="1:8" outlineLevel="1">
      <c r="A1633" s="64" t="s">
        <v>1547</v>
      </c>
      <c r="B1633" s="192" t="s">
        <v>4793</v>
      </c>
      <c r="C1633" s="167">
        <v>581</v>
      </c>
      <c r="D1633" s="203">
        <f t="shared" si="245"/>
        <v>561.2708397258873</v>
      </c>
      <c r="E1633" s="169">
        <f t="shared" si="246"/>
        <v>631.26020936385601</v>
      </c>
      <c r="F1633" s="168">
        <f t="shared" si="247"/>
        <v>54875.450000000004</v>
      </c>
      <c r="G1633" s="170"/>
      <c r="H1633" s="7"/>
    </row>
    <row r="1634" spans="1:8" outlineLevel="1">
      <c r="A1634" s="67" t="s">
        <v>1548</v>
      </c>
      <c r="B1634" s="186" t="s">
        <v>4794</v>
      </c>
      <c r="C1634" s="166">
        <v>774</v>
      </c>
      <c r="D1634" s="203">
        <f t="shared" si="245"/>
        <v>747.71709113224927</v>
      </c>
      <c r="E1634" s="169">
        <f t="shared" si="246"/>
        <v>840.95594156217646</v>
      </c>
      <c r="F1634" s="168">
        <f t="shared" si="247"/>
        <v>73104.3</v>
      </c>
      <c r="G1634" s="171"/>
      <c r="H1634" s="7"/>
    </row>
    <row r="1635" spans="1:8" outlineLevel="1">
      <c r="A1635" s="64" t="s">
        <v>1549</v>
      </c>
      <c r="B1635" s="192" t="s">
        <v>4795</v>
      </c>
      <c r="C1635" s="167">
        <v>774</v>
      </c>
      <c r="D1635" s="203">
        <f t="shared" si="245"/>
        <v>747.71709113224927</v>
      </c>
      <c r="E1635" s="169">
        <f t="shared" si="246"/>
        <v>840.95594156217646</v>
      </c>
      <c r="F1635" s="168">
        <f t="shared" si="247"/>
        <v>73104.3</v>
      </c>
      <c r="G1635" s="170"/>
      <c r="H1635" s="7"/>
    </row>
    <row r="1636" spans="1:8" outlineLevel="1">
      <c r="A1636" s="67" t="s">
        <v>1550</v>
      </c>
      <c r="B1636" s="186" t="s">
        <v>4796</v>
      </c>
      <c r="C1636" s="166">
        <v>877</v>
      </c>
      <c r="D1636" s="203">
        <f t="shared" si="245"/>
        <v>847.21949473253562</v>
      </c>
      <c r="E1636" s="169">
        <f t="shared" si="246"/>
        <v>952.86609916024395</v>
      </c>
      <c r="F1636" s="168">
        <f t="shared" si="247"/>
        <v>82832.650000000009</v>
      </c>
      <c r="G1636" s="171"/>
      <c r="H1636" s="7"/>
    </row>
    <row r="1637" spans="1:8" ht="22.5" outlineLevel="1">
      <c r="A1637" s="74" t="s">
        <v>420</v>
      </c>
      <c r="B1637" s="74"/>
      <c r="C1637" s="244"/>
      <c r="D1637" s="208"/>
      <c r="E1637" s="85"/>
      <c r="F1637" s="86"/>
      <c r="G1637" s="74"/>
      <c r="H1637" s="7"/>
    </row>
    <row r="1638" spans="1:8" outlineLevel="1">
      <c r="A1638" s="67" t="s">
        <v>1551</v>
      </c>
      <c r="B1638" s="186" t="s">
        <v>4797</v>
      </c>
      <c r="C1638" s="166">
        <v>29</v>
      </c>
      <c r="D1638" s="203">
        <f t="shared" ref="D1638:D1650" si="248">F1638/$D$1</f>
        <v>28.015239848624326</v>
      </c>
      <c r="E1638" s="169">
        <f t="shared" ref="E1638:E1650" si="249">F1638/$D$3</f>
        <v>31.508685148970436</v>
      </c>
      <c r="F1638" s="168">
        <f t="shared" ref="F1638:F1650" si="250">C1638*$D$2</f>
        <v>2739.05</v>
      </c>
      <c r="G1638" s="171"/>
      <c r="H1638" s="7"/>
    </row>
    <row r="1639" spans="1:8" outlineLevel="1">
      <c r="A1639" s="64" t="s">
        <v>1552</v>
      </c>
      <c r="B1639" s="192" t="s">
        <v>4798</v>
      </c>
      <c r="C1639" s="167">
        <v>47</v>
      </c>
      <c r="D1639" s="203">
        <f t="shared" si="248"/>
        <v>45.404009409839425</v>
      </c>
      <c r="E1639" s="169">
        <f t="shared" si="249"/>
        <v>51.065800069021051</v>
      </c>
      <c r="F1639" s="168">
        <f t="shared" si="250"/>
        <v>4439.1500000000005</v>
      </c>
      <c r="G1639" s="170"/>
      <c r="H1639" s="7"/>
    </row>
    <row r="1640" spans="1:8" outlineLevel="1">
      <c r="A1640" s="67" t="s">
        <v>1553</v>
      </c>
      <c r="B1640" s="186" t="s">
        <v>4799</v>
      </c>
      <c r="C1640" s="166">
        <v>97</v>
      </c>
      <c r="D1640" s="203">
        <f t="shared" si="248"/>
        <v>93.706147079881347</v>
      </c>
      <c r="E1640" s="169">
        <f t="shared" si="249"/>
        <v>105.39111929138386</v>
      </c>
      <c r="F1640" s="168">
        <f t="shared" si="250"/>
        <v>9161.65</v>
      </c>
      <c r="G1640" s="171"/>
      <c r="H1640" s="7"/>
    </row>
    <row r="1641" spans="1:8" outlineLevel="1">
      <c r="A1641" s="64" t="s">
        <v>1554</v>
      </c>
      <c r="B1641" s="192" t="s">
        <v>4800</v>
      </c>
      <c r="C1641" s="167">
        <v>112</v>
      </c>
      <c r="D1641" s="203">
        <f t="shared" si="248"/>
        <v>108.19678838089393</v>
      </c>
      <c r="E1641" s="169">
        <f t="shared" si="249"/>
        <v>121.68871505809271</v>
      </c>
      <c r="F1641" s="168">
        <f t="shared" si="250"/>
        <v>10578.4</v>
      </c>
      <c r="G1641" s="170"/>
      <c r="H1641" s="7"/>
    </row>
    <row r="1642" spans="1:8" outlineLevel="1">
      <c r="A1642" s="67" t="s">
        <v>1555</v>
      </c>
      <c r="B1642" s="186" t="s">
        <v>4801</v>
      </c>
      <c r="C1642" s="166">
        <v>246</v>
      </c>
      <c r="D1642" s="203">
        <f t="shared" si="248"/>
        <v>237.64651733660634</v>
      </c>
      <c r="E1642" s="169">
        <f t="shared" si="249"/>
        <v>267.28057057402509</v>
      </c>
      <c r="F1642" s="168">
        <f t="shared" si="250"/>
        <v>23234.7</v>
      </c>
      <c r="G1642" s="171"/>
      <c r="H1642" s="7"/>
    </row>
    <row r="1643" spans="1:8" outlineLevel="1">
      <c r="A1643" s="64" t="s">
        <v>1556</v>
      </c>
      <c r="B1643" s="192" t="s">
        <v>4802</v>
      </c>
      <c r="C1643" s="167">
        <v>503</v>
      </c>
      <c r="D1643" s="203">
        <f t="shared" si="248"/>
        <v>485.91950496062185</v>
      </c>
      <c r="E1643" s="169">
        <f t="shared" si="249"/>
        <v>546.51271137696995</v>
      </c>
      <c r="F1643" s="168">
        <f t="shared" si="250"/>
        <v>47508.35</v>
      </c>
      <c r="G1643" s="170"/>
      <c r="H1643" s="7"/>
    </row>
    <row r="1644" spans="1:8" outlineLevel="1">
      <c r="A1644" s="67" t="s">
        <v>1557</v>
      </c>
      <c r="B1644" s="186" t="s">
        <v>4803</v>
      </c>
      <c r="C1644" s="166">
        <v>658</v>
      </c>
      <c r="D1644" s="203">
        <f t="shared" si="248"/>
        <v>635.65613173775182</v>
      </c>
      <c r="E1644" s="169">
        <f t="shared" si="249"/>
        <v>714.92120096629469</v>
      </c>
      <c r="F1644" s="168">
        <f t="shared" si="250"/>
        <v>62148.1</v>
      </c>
      <c r="G1644" s="171"/>
      <c r="H1644" s="7"/>
    </row>
    <row r="1645" spans="1:8" outlineLevel="1">
      <c r="A1645" s="64" t="s">
        <v>1558</v>
      </c>
      <c r="B1645" s="192" t="s">
        <v>4804</v>
      </c>
      <c r="C1645" s="167">
        <v>841</v>
      </c>
      <c r="D1645" s="203">
        <f t="shared" si="248"/>
        <v>812.44195561010531</v>
      </c>
      <c r="E1645" s="169">
        <f t="shared" si="249"/>
        <v>913.75186932014253</v>
      </c>
      <c r="F1645" s="168">
        <f t="shared" si="250"/>
        <v>79432.45</v>
      </c>
      <c r="G1645" s="170"/>
      <c r="H1645" s="7"/>
    </row>
    <row r="1646" spans="1:8" outlineLevel="1">
      <c r="A1646" s="67" t="s">
        <v>1559</v>
      </c>
      <c r="B1646" s="186" t="s">
        <v>4805</v>
      </c>
      <c r="C1646" s="166">
        <v>1205</v>
      </c>
      <c r="D1646" s="203">
        <f t="shared" si="248"/>
        <v>1164.0815178480107</v>
      </c>
      <c r="E1646" s="169">
        <f t="shared" si="249"/>
        <v>1309.2401932589439</v>
      </c>
      <c r="F1646" s="168">
        <f t="shared" si="250"/>
        <v>113812.25</v>
      </c>
      <c r="G1646" s="171"/>
      <c r="H1646" s="7"/>
    </row>
    <row r="1647" spans="1:8" outlineLevel="1">
      <c r="A1647" s="64" t="s">
        <v>1560</v>
      </c>
      <c r="B1647" s="192" t="s">
        <v>4806</v>
      </c>
      <c r="C1647" s="167">
        <v>1691</v>
      </c>
      <c r="D1647" s="203">
        <f t="shared" si="248"/>
        <v>1633.5782960008185</v>
      </c>
      <c r="E1647" s="169">
        <f t="shared" si="249"/>
        <v>1837.2822961003105</v>
      </c>
      <c r="F1647" s="168">
        <f t="shared" si="250"/>
        <v>159714.95000000001</v>
      </c>
      <c r="G1647" s="170"/>
      <c r="H1647" s="7"/>
    </row>
    <row r="1648" spans="1:8" outlineLevel="1">
      <c r="A1648" s="67" t="s">
        <v>1561</v>
      </c>
      <c r="B1648" s="186" t="s">
        <v>4807</v>
      </c>
      <c r="C1648" s="166">
        <v>2040</v>
      </c>
      <c r="D1648" s="203">
        <f t="shared" si="248"/>
        <v>1970.7272169377111</v>
      </c>
      <c r="E1648" s="169">
        <f t="shared" si="249"/>
        <v>2216.4730242724031</v>
      </c>
      <c r="F1648" s="168">
        <f t="shared" si="250"/>
        <v>192678</v>
      </c>
      <c r="G1648" s="171"/>
      <c r="H1648" s="7"/>
    </row>
    <row r="1649" spans="1:8" outlineLevel="1">
      <c r="A1649" s="64" t="s">
        <v>1562</v>
      </c>
      <c r="B1649" s="192" t="s">
        <v>4808</v>
      </c>
      <c r="C1649" s="167">
        <v>2852</v>
      </c>
      <c r="D1649" s="203">
        <f t="shared" si="248"/>
        <v>2755.1539326991924</v>
      </c>
      <c r="E1649" s="169">
        <f t="shared" si="249"/>
        <v>3098.7162084435754</v>
      </c>
      <c r="F1649" s="168">
        <f t="shared" si="250"/>
        <v>269371.40000000002</v>
      </c>
      <c r="G1649" s="170"/>
      <c r="H1649" s="7"/>
    </row>
    <row r="1650" spans="1:8" outlineLevel="1">
      <c r="A1650" s="67" t="s">
        <v>1563</v>
      </c>
      <c r="B1650" s="186" t="s">
        <v>4809</v>
      </c>
      <c r="C1650" s="166">
        <v>96</v>
      </c>
      <c r="D1650" s="203">
        <f t="shared" si="248"/>
        <v>92.74010432648052</v>
      </c>
      <c r="E1650" s="169">
        <f t="shared" si="249"/>
        <v>104.30461290693661</v>
      </c>
      <c r="F1650" s="168">
        <f t="shared" si="250"/>
        <v>9067.2000000000007</v>
      </c>
      <c r="G1650" s="171"/>
      <c r="H1650" s="7"/>
    </row>
    <row r="1651" spans="1:8" ht="21" customHeight="1" outlineLevel="1">
      <c r="A1651" s="75" t="s">
        <v>2916</v>
      </c>
      <c r="B1651" s="74"/>
      <c r="C1651" s="244"/>
      <c r="D1651" s="208"/>
      <c r="E1651" s="85"/>
      <c r="F1651" s="86"/>
      <c r="G1651" s="74"/>
      <c r="H1651" s="7"/>
    </row>
    <row r="1652" spans="1:8" outlineLevel="1">
      <c r="A1652" s="64" t="s">
        <v>1564</v>
      </c>
      <c r="B1652" s="192" t="s">
        <v>4810</v>
      </c>
      <c r="C1652" s="167">
        <v>288</v>
      </c>
      <c r="D1652" s="203">
        <f t="shared" ref="D1652:D1670" si="251">F1652/$D$1</f>
        <v>278.22031297944159</v>
      </c>
      <c r="E1652" s="169">
        <f t="shared" ref="E1652:E1670" si="252">F1652/$D$3</f>
        <v>312.91383872080985</v>
      </c>
      <c r="F1652" s="168">
        <f t="shared" ref="F1652:F1670" si="253">C1652*$D$2</f>
        <v>27201.600000000002</v>
      </c>
      <c r="G1652" s="170"/>
      <c r="H1652" s="7"/>
    </row>
    <row r="1653" spans="1:8" outlineLevel="1">
      <c r="A1653" s="67" t="s">
        <v>1565</v>
      </c>
      <c r="B1653" s="186" t="s">
        <v>4811</v>
      </c>
      <c r="C1653" s="166">
        <v>288</v>
      </c>
      <c r="D1653" s="203">
        <f t="shared" si="251"/>
        <v>278.22031297944159</v>
      </c>
      <c r="E1653" s="169">
        <f t="shared" si="252"/>
        <v>312.91383872080985</v>
      </c>
      <c r="F1653" s="168">
        <f t="shared" si="253"/>
        <v>27201.600000000002</v>
      </c>
      <c r="G1653" s="171"/>
      <c r="H1653" s="7"/>
    </row>
    <row r="1654" spans="1:8" outlineLevel="1">
      <c r="A1654" s="64" t="s">
        <v>1566</v>
      </c>
      <c r="B1654" s="192" t="s">
        <v>4812</v>
      </c>
      <c r="C1654" s="167">
        <v>363</v>
      </c>
      <c r="D1654" s="203">
        <f t="shared" si="251"/>
        <v>350.67351948450442</v>
      </c>
      <c r="E1654" s="169">
        <f t="shared" si="252"/>
        <v>394.40181755435401</v>
      </c>
      <c r="F1654" s="168">
        <f t="shared" si="253"/>
        <v>34285.35</v>
      </c>
      <c r="G1654" s="170"/>
      <c r="H1654" s="7"/>
    </row>
    <row r="1655" spans="1:8" outlineLevel="1">
      <c r="A1655" s="67" t="s">
        <v>1567</v>
      </c>
      <c r="B1655" s="186" t="s">
        <v>4813</v>
      </c>
      <c r="C1655" s="166">
        <v>363</v>
      </c>
      <c r="D1655" s="203">
        <f t="shared" si="251"/>
        <v>350.67351948450442</v>
      </c>
      <c r="E1655" s="169">
        <f t="shared" si="252"/>
        <v>394.40181755435401</v>
      </c>
      <c r="F1655" s="168">
        <f t="shared" si="253"/>
        <v>34285.35</v>
      </c>
      <c r="G1655" s="171"/>
      <c r="H1655" s="7"/>
    </row>
    <row r="1656" spans="1:8" outlineLevel="1">
      <c r="A1656" s="64" t="s">
        <v>1568</v>
      </c>
      <c r="B1656" s="192" t="s">
        <v>4814</v>
      </c>
      <c r="C1656" s="167">
        <v>399</v>
      </c>
      <c r="D1656" s="203">
        <f t="shared" si="251"/>
        <v>385.45105860693468</v>
      </c>
      <c r="E1656" s="169">
        <f t="shared" si="252"/>
        <v>433.51604739445531</v>
      </c>
      <c r="F1656" s="168">
        <f t="shared" si="253"/>
        <v>37685.550000000003</v>
      </c>
      <c r="G1656" s="170"/>
      <c r="H1656" s="7"/>
    </row>
    <row r="1657" spans="1:8" outlineLevel="1">
      <c r="A1657" s="67" t="s">
        <v>1569</v>
      </c>
      <c r="B1657" s="186" t="s">
        <v>4815</v>
      </c>
      <c r="C1657" s="166">
        <v>411</v>
      </c>
      <c r="D1657" s="203">
        <f t="shared" si="251"/>
        <v>397.04357164774478</v>
      </c>
      <c r="E1657" s="169">
        <f t="shared" si="252"/>
        <v>446.5541240078224</v>
      </c>
      <c r="F1657" s="168">
        <f t="shared" si="253"/>
        <v>38818.950000000004</v>
      </c>
      <c r="G1657" s="171"/>
      <c r="H1657" s="7"/>
    </row>
    <row r="1658" spans="1:8" outlineLevel="1">
      <c r="A1658" s="64" t="s">
        <v>1570</v>
      </c>
      <c r="B1658" s="192" t="s">
        <v>4816</v>
      </c>
      <c r="C1658" s="167">
        <v>399</v>
      </c>
      <c r="D1658" s="203">
        <f t="shared" si="251"/>
        <v>385.45105860693468</v>
      </c>
      <c r="E1658" s="169">
        <f t="shared" si="252"/>
        <v>433.51604739445531</v>
      </c>
      <c r="F1658" s="168">
        <f t="shared" si="253"/>
        <v>37685.550000000003</v>
      </c>
      <c r="G1658" s="170"/>
      <c r="H1658" s="7"/>
    </row>
    <row r="1659" spans="1:8" outlineLevel="1">
      <c r="A1659" s="67" t="s">
        <v>1571</v>
      </c>
      <c r="B1659" s="186" t="s">
        <v>4817</v>
      </c>
      <c r="C1659" s="166">
        <v>449</v>
      </c>
      <c r="D1659" s="203">
        <f t="shared" si="251"/>
        <v>433.75319627697661</v>
      </c>
      <c r="E1659" s="169">
        <f t="shared" si="252"/>
        <v>487.84136661681811</v>
      </c>
      <c r="F1659" s="168">
        <f t="shared" si="253"/>
        <v>42408.05</v>
      </c>
      <c r="G1659" s="171"/>
      <c r="H1659" s="7"/>
    </row>
    <row r="1660" spans="1:8" outlineLevel="1">
      <c r="A1660" s="64" t="s">
        <v>1572</v>
      </c>
      <c r="B1660" s="192" t="s">
        <v>4818</v>
      </c>
      <c r="C1660" s="167">
        <v>253</v>
      </c>
      <c r="D1660" s="203">
        <f t="shared" si="251"/>
        <v>244.40881661041223</v>
      </c>
      <c r="E1660" s="169">
        <f t="shared" si="252"/>
        <v>274.88611526515587</v>
      </c>
      <c r="F1660" s="168">
        <f t="shared" si="253"/>
        <v>23895.850000000002</v>
      </c>
      <c r="G1660" s="170"/>
      <c r="H1660" s="7"/>
    </row>
    <row r="1661" spans="1:8" outlineLevel="1">
      <c r="A1661" s="67" t="s">
        <v>1573</v>
      </c>
      <c r="B1661" s="186" t="s">
        <v>4819</v>
      </c>
      <c r="C1661" s="166">
        <v>253</v>
      </c>
      <c r="D1661" s="203">
        <f t="shared" si="251"/>
        <v>244.40881661041223</v>
      </c>
      <c r="E1661" s="169">
        <f t="shared" si="252"/>
        <v>274.88611526515587</v>
      </c>
      <c r="F1661" s="168">
        <f t="shared" si="253"/>
        <v>23895.850000000002</v>
      </c>
      <c r="G1661" s="171"/>
      <c r="H1661" s="7"/>
    </row>
    <row r="1662" spans="1:8" outlineLevel="1">
      <c r="A1662" s="64" t="s">
        <v>1574</v>
      </c>
      <c r="B1662" s="192" t="s">
        <v>4820</v>
      </c>
      <c r="C1662" s="167">
        <v>374</v>
      </c>
      <c r="D1662" s="203">
        <f t="shared" si="251"/>
        <v>361.29998977191372</v>
      </c>
      <c r="E1662" s="169">
        <f t="shared" si="252"/>
        <v>406.35338778327389</v>
      </c>
      <c r="F1662" s="168">
        <f t="shared" si="253"/>
        <v>35324.300000000003</v>
      </c>
      <c r="G1662" s="170"/>
      <c r="H1662" s="7"/>
    </row>
    <row r="1663" spans="1:8" outlineLevel="1">
      <c r="A1663" s="67" t="s">
        <v>1051</v>
      </c>
      <c r="B1663" s="186" t="s">
        <v>4321</v>
      </c>
      <c r="C1663" s="166">
        <v>363</v>
      </c>
      <c r="D1663" s="203">
        <f t="shared" si="251"/>
        <v>350.67351948450442</v>
      </c>
      <c r="E1663" s="169">
        <f t="shared" si="252"/>
        <v>394.40181755435401</v>
      </c>
      <c r="F1663" s="168">
        <f t="shared" si="253"/>
        <v>34285.35</v>
      </c>
      <c r="G1663" s="171"/>
      <c r="H1663" s="7"/>
    </row>
    <row r="1664" spans="1:8" outlineLevel="1">
      <c r="A1664" s="64" t="s">
        <v>1575</v>
      </c>
      <c r="B1664" s="192" t="s">
        <v>4821</v>
      </c>
      <c r="C1664" s="167">
        <v>496</v>
      </c>
      <c r="D1664" s="203">
        <f t="shared" si="251"/>
        <v>479.15720568681604</v>
      </c>
      <c r="E1664" s="169">
        <f t="shared" si="252"/>
        <v>538.90716668583923</v>
      </c>
      <c r="F1664" s="168">
        <f t="shared" si="253"/>
        <v>46847.200000000004</v>
      </c>
      <c r="G1664" s="170"/>
      <c r="H1664" s="7"/>
    </row>
    <row r="1665" spans="1:8" outlineLevel="1">
      <c r="A1665" s="67" t="s">
        <v>1576</v>
      </c>
      <c r="B1665" s="186" t="s">
        <v>4822</v>
      </c>
      <c r="C1665" s="166">
        <v>562</v>
      </c>
      <c r="D1665" s="203">
        <f t="shared" si="251"/>
        <v>542.91602741127144</v>
      </c>
      <c r="E1665" s="169">
        <f t="shared" si="252"/>
        <v>610.61658805935804</v>
      </c>
      <c r="F1665" s="168">
        <f t="shared" si="253"/>
        <v>53080.9</v>
      </c>
      <c r="G1665" s="171"/>
      <c r="H1665" s="7"/>
    </row>
    <row r="1666" spans="1:8" outlineLevel="1">
      <c r="A1666" s="64" t="s">
        <v>1076</v>
      </c>
      <c r="B1666" s="192" t="s">
        <v>4345</v>
      </c>
      <c r="C1666" s="167">
        <v>475</v>
      </c>
      <c r="D1666" s="203">
        <f t="shared" si="251"/>
        <v>458.87030786539839</v>
      </c>
      <c r="E1666" s="169">
        <f t="shared" si="252"/>
        <v>516.09053261244674</v>
      </c>
      <c r="F1666" s="168">
        <f t="shared" si="253"/>
        <v>44863.75</v>
      </c>
      <c r="G1666" s="170"/>
      <c r="H1666" s="7"/>
    </row>
    <row r="1667" spans="1:8" outlineLevel="1">
      <c r="A1667" s="67" t="s">
        <v>1577</v>
      </c>
      <c r="B1667" s="186" t="s">
        <v>4823</v>
      </c>
      <c r="C1667" s="166">
        <v>498</v>
      </c>
      <c r="D1667" s="203">
        <f t="shared" si="251"/>
        <v>481.08929119361767</v>
      </c>
      <c r="E1667" s="169">
        <f t="shared" si="252"/>
        <v>541.08017945473364</v>
      </c>
      <c r="F1667" s="168">
        <f t="shared" si="253"/>
        <v>47036.1</v>
      </c>
      <c r="G1667" s="171"/>
      <c r="H1667" s="7"/>
    </row>
    <row r="1668" spans="1:8" outlineLevel="1">
      <c r="A1668" s="64" t="s">
        <v>1078</v>
      </c>
      <c r="B1668" s="192" t="s">
        <v>4347</v>
      </c>
      <c r="C1668" s="167">
        <v>478</v>
      </c>
      <c r="D1668" s="203">
        <f t="shared" si="251"/>
        <v>461.76843612560089</v>
      </c>
      <c r="E1668" s="169">
        <f t="shared" si="252"/>
        <v>519.35005176578852</v>
      </c>
      <c r="F1668" s="168">
        <f t="shared" si="253"/>
        <v>45147.1</v>
      </c>
      <c r="G1668" s="170"/>
      <c r="H1668" s="7"/>
    </row>
    <row r="1669" spans="1:8" outlineLevel="1">
      <c r="A1669" s="67" t="s">
        <v>1578</v>
      </c>
      <c r="B1669" s="186" t="s">
        <v>4824</v>
      </c>
      <c r="C1669" s="166">
        <v>566</v>
      </c>
      <c r="D1669" s="203">
        <f t="shared" si="251"/>
        <v>546.78019842487481</v>
      </c>
      <c r="E1669" s="169">
        <f t="shared" si="252"/>
        <v>614.96261359714708</v>
      </c>
      <c r="F1669" s="168">
        <f t="shared" si="253"/>
        <v>53458.700000000004</v>
      </c>
      <c r="G1669" s="171"/>
      <c r="H1669" s="7"/>
    </row>
    <row r="1670" spans="1:8" outlineLevel="1">
      <c r="A1670" s="64" t="s">
        <v>1579</v>
      </c>
      <c r="B1670" s="192" t="s">
        <v>4825</v>
      </c>
      <c r="C1670" s="167">
        <v>589</v>
      </c>
      <c r="D1670" s="203">
        <f t="shared" si="251"/>
        <v>568.99918175309404</v>
      </c>
      <c r="E1670" s="169">
        <f t="shared" si="252"/>
        <v>639.95226043943399</v>
      </c>
      <c r="F1670" s="168">
        <f t="shared" si="253"/>
        <v>55631.05</v>
      </c>
      <c r="G1670" s="170"/>
      <c r="H1670" s="7"/>
    </row>
    <row r="1671" spans="1:8" ht="21.75" customHeight="1" outlineLevel="1">
      <c r="A1671" s="75" t="s">
        <v>2917</v>
      </c>
      <c r="B1671" s="74"/>
      <c r="C1671" s="244"/>
      <c r="D1671" s="208"/>
      <c r="E1671" s="85"/>
      <c r="F1671" s="86"/>
      <c r="G1671" s="74"/>
      <c r="H1671" s="7"/>
    </row>
    <row r="1672" spans="1:8" outlineLevel="1">
      <c r="A1672" s="64" t="s">
        <v>1580</v>
      </c>
      <c r="B1672" s="192" t="s">
        <v>4826</v>
      </c>
      <c r="C1672" s="167">
        <v>415</v>
      </c>
      <c r="D1672" s="203">
        <f t="shared" ref="D1672:D1695" si="254">F1672/$D$1</f>
        <v>400.9077426613481</v>
      </c>
      <c r="E1672" s="169">
        <f t="shared" ref="E1672:E1695" si="255">F1672/$D$3</f>
        <v>450.90014954561138</v>
      </c>
      <c r="F1672" s="168">
        <f t="shared" ref="F1672:F1695" si="256">C1672*$D$2</f>
        <v>39196.75</v>
      </c>
      <c r="G1672" s="170"/>
      <c r="H1672" s="7"/>
    </row>
    <row r="1673" spans="1:8" outlineLevel="1">
      <c r="A1673" s="67" t="s">
        <v>1581</v>
      </c>
      <c r="B1673" s="186" t="s">
        <v>4827</v>
      </c>
      <c r="C1673" s="166">
        <v>415</v>
      </c>
      <c r="D1673" s="203">
        <f t="shared" si="254"/>
        <v>400.9077426613481</v>
      </c>
      <c r="E1673" s="169">
        <f t="shared" si="255"/>
        <v>450.90014954561138</v>
      </c>
      <c r="F1673" s="168">
        <f t="shared" si="256"/>
        <v>39196.75</v>
      </c>
      <c r="G1673" s="171"/>
      <c r="H1673" s="7"/>
    </row>
    <row r="1674" spans="1:8" outlineLevel="1">
      <c r="A1674" s="64" t="s">
        <v>1582</v>
      </c>
      <c r="B1674" s="192" t="s">
        <v>4828</v>
      </c>
      <c r="C1674" s="167">
        <v>467</v>
      </c>
      <c r="D1674" s="203">
        <f t="shared" si="254"/>
        <v>451.14196583819171</v>
      </c>
      <c r="E1674" s="169">
        <f t="shared" si="255"/>
        <v>507.3984815368687</v>
      </c>
      <c r="F1674" s="168">
        <f t="shared" si="256"/>
        <v>44108.15</v>
      </c>
      <c r="G1674" s="170"/>
      <c r="H1674" s="7"/>
    </row>
    <row r="1675" spans="1:8" outlineLevel="1">
      <c r="A1675" s="67" t="s">
        <v>1583</v>
      </c>
      <c r="B1675" s="186" t="s">
        <v>4829</v>
      </c>
      <c r="C1675" s="166">
        <v>695</v>
      </c>
      <c r="D1675" s="203">
        <f t="shared" si="254"/>
        <v>671.39971361358289</v>
      </c>
      <c r="E1675" s="169">
        <f t="shared" si="255"/>
        <v>755.12193719084314</v>
      </c>
      <c r="F1675" s="168">
        <f t="shared" si="256"/>
        <v>65642.75</v>
      </c>
      <c r="G1675" s="171"/>
      <c r="H1675" s="7"/>
    </row>
    <row r="1676" spans="1:8" outlineLevel="1">
      <c r="A1676" s="64" t="s">
        <v>1584</v>
      </c>
      <c r="B1676" s="192" t="s">
        <v>4830</v>
      </c>
      <c r="C1676" s="167">
        <v>503</v>
      </c>
      <c r="D1676" s="203">
        <f t="shared" si="254"/>
        <v>485.91950496062185</v>
      </c>
      <c r="E1676" s="169">
        <f t="shared" si="255"/>
        <v>546.51271137696995</v>
      </c>
      <c r="F1676" s="168">
        <f t="shared" si="256"/>
        <v>47508.35</v>
      </c>
      <c r="G1676" s="170"/>
      <c r="H1676" s="7"/>
    </row>
    <row r="1677" spans="1:8" outlineLevel="1">
      <c r="A1677" s="67" t="s">
        <v>1585</v>
      </c>
      <c r="B1677" s="186" t="s">
        <v>4831</v>
      </c>
      <c r="C1677" s="166">
        <v>565</v>
      </c>
      <c r="D1677" s="203">
        <f t="shared" si="254"/>
        <v>545.81415567147394</v>
      </c>
      <c r="E1677" s="169">
        <f t="shared" si="255"/>
        <v>613.87610721269982</v>
      </c>
      <c r="F1677" s="168">
        <f t="shared" si="256"/>
        <v>53364.25</v>
      </c>
      <c r="G1677" s="171"/>
      <c r="H1677" s="7"/>
    </row>
    <row r="1678" spans="1:8" outlineLevel="1">
      <c r="A1678" s="64" t="s">
        <v>1586</v>
      </c>
      <c r="B1678" s="192" t="s">
        <v>4832</v>
      </c>
      <c r="C1678" s="167">
        <v>558</v>
      </c>
      <c r="D1678" s="203">
        <f t="shared" si="254"/>
        <v>539.05185639766796</v>
      </c>
      <c r="E1678" s="169">
        <f t="shared" si="255"/>
        <v>606.27056252156899</v>
      </c>
      <c r="F1678" s="168">
        <f t="shared" si="256"/>
        <v>52703.1</v>
      </c>
      <c r="G1678" s="170"/>
      <c r="H1678" s="7"/>
    </row>
    <row r="1679" spans="1:8" outlineLevel="1">
      <c r="A1679" s="67" t="s">
        <v>1587</v>
      </c>
      <c r="B1679" s="186" t="s">
        <v>4833</v>
      </c>
      <c r="C1679" s="166">
        <v>608</v>
      </c>
      <c r="D1679" s="203">
        <f t="shared" si="254"/>
        <v>587.35399406770989</v>
      </c>
      <c r="E1679" s="169">
        <f t="shared" si="255"/>
        <v>660.59588174393184</v>
      </c>
      <c r="F1679" s="168">
        <f t="shared" si="256"/>
        <v>57425.599999999999</v>
      </c>
      <c r="G1679" s="171"/>
      <c r="H1679" s="7"/>
    </row>
    <row r="1680" spans="1:8" outlineLevel="1">
      <c r="A1680" s="64" t="s">
        <v>1588</v>
      </c>
      <c r="B1680" s="192" t="s">
        <v>4834</v>
      </c>
      <c r="C1680" s="167">
        <v>426</v>
      </c>
      <c r="D1680" s="203">
        <f t="shared" si="254"/>
        <v>411.53421294875733</v>
      </c>
      <c r="E1680" s="169">
        <f t="shared" si="255"/>
        <v>462.85171977453126</v>
      </c>
      <c r="F1680" s="168">
        <f t="shared" si="256"/>
        <v>40235.700000000004</v>
      </c>
      <c r="G1680" s="170"/>
      <c r="H1680" s="7"/>
    </row>
    <row r="1681" spans="1:8" outlineLevel="1">
      <c r="A1681" s="67" t="s">
        <v>1589</v>
      </c>
      <c r="B1681" s="186" t="s">
        <v>4835</v>
      </c>
      <c r="C1681" s="166">
        <v>426</v>
      </c>
      <c r="D1681" s="203">
        <f t="shared" si="254"/>
        <v>411.53421294875733</v>
      </c>
      <c r="E1681" s="169">
        <f t="shared" si="255"/>
        <v>462.85171977453126</v>
      </c>
      <c r="F1681" s="168">
        <f t="shared" si="256"/>
        <v>40235.700000000004</v>
      </c>
      <c r="G1681" s="171"/>
      <c r="H1681" s="7"/>
    </row>
    <row r="1682" spans="1:8" outlineLevel="1">
      <c r="A1682" s="64" t="s">
        <v>1590</v>
      </c>
      <c r="B1682" s="192" t="s">
        <v>4836</v>
      </c>
      <c r="C1682" s="167">
        <v>511</v>
      </c>
      <c r="D1682" s="203">
        <f t="shared" si="254"/>
        <v>493.64784698782864</v>
      </c>
      <c r="E1682" s="169">
        <f t="shared" si="255"/>
        <v>555.20476245254804</v>
      </c>
      <c r="F1682" s="168">
        <f t="shared" si="256"/>
        <v>48263.950000000004</v>
      </c>
      <c r="G1682" s="170"/>
      <c r="H1682" s="7"/>
    </row>
    <row r="1683" spans="1:8" outlineLevel="1">
      <c r="A1683" s="67" t="s">
        <v>1591</v>
      </c>
      <c r="B1683" s="186" t="s">
        <v>4837</v>
      </c>
      <c r="C1683" s="166">
        <v>577</v>
      </c>
      <c r="D1683" s="203">
        <f t="shared" si="254"/>
        <v>557.40666871228393</v>
      </c>
      <c r="E1683" s="169">
        <f t="shared" si="255"/>
        <v>626.91418382606696</v>
      </c>
      <c r="F1683" s="168">
        <f t="shared" si="256"/>
        <v>54497.65</v>
      </c>
      <c r="G1683" s="171"/>
      <c r="H1683" s="7"/>
    </row>
    <row r="1684" spans="1:8" outlineLevel="1">
      <c r="A1684" s="64" t="s">
        <v>1592</v>
      </c>
      <c r="B1684" s="192" t="s">
        <v>4838</v>
      </c>
      <c r="C1684" s="167">
        <v>402</v>
      </c>
      <c r="D1684" s="203">
        <f t="shared" si="254"/>
        <v>388.34918686713718</v>
      </c>
      <c r="E1684" s="169">
        <f t="shared" si="255"/>
        <v>436.77556654779704</v>
      </c>
      <c r="F1684" s="168">
        <f t="shared" si="256"/>
        <v>37968.9</v>
      </c>
      <c r="G1684" s="170"/>
      <c r="H1684" s="7"/>
    </row>
    <row r="1685" spans="1:8" outlineLevel="1">
      <c r="A1685" s="67" t="s">
        <v>1593</v>
      </c>
      <c r="B1685" s="186" t="s">
        <v>4839</v>
      </c>
      <c r="C1685" s="166">
        <v>402</v>
      </c>
      <c r="D1685" s="203">
        <f t="shared" si="254"/>
        <v>388.34918686713718</v>
      </c>
      <c r="E1685" s="169">
        <f t="shared" si="255"/>
        <v>436.77556654779704</v>
      </c>
      <c r="F1685" s="168">
        <f t="shared" si="256"/>
        <v>37968.9</v>
      </c>
      <c r="G1685" s="171"/>
      <c r="H1685" s="7"/>
    </row>
    <row r="1686" spans="1:8" outlineLevel="1">
      <c r="A1686" s="64" t="s">
        <v>1594</v>
      </c>
      <c r="B1686" s="192" t="s">
        <v>4840</v>
      </c>
      <c r="C1686" s="167">
        <v>543</v>
      </c>
      <c r="D1686" s="203">
        <f t="shared" si="254"/>
        <v>524.56121509665547</v>
      </c>
      <c r="E1686" s="169">
        <f t="shared" si="255"/>
        <v>589.97296675486018</v>
      </c>
      <c r="F1686" s="168">
        <f t="shared" si="256"/>
        <v>51286.35</v>
      </c>
      <c r="G1686" s="170"/>
      <c r="H1686" s="7"/>
    </row>
    <row r="1687" spans="1:8" outlineLevel="1">
      <c r="A1687" s="67" t="s">
        <v>1595</v>
      </c>
      <c r="B1687" s="186" t="s">
        <v>4841</v>
      </c>
      <c r="C1687" s="166">
        <v>537</v>
      </c>
      <c r="D1687" s="203">
        <f t="shared" si="254"/>
        <v>518.76495857625036</v>
      </c>
      <c r="E1687" s="169">
        <f t="shared" si="255"/>
        <v>583.45392844817661</v>
      </c>
      <c r="F1687" s="168">
        <f t="shared" si="256"/>
        <v>50719.65</v>
      </c>
      <c r="G1687" s="171"/>
      <c r="H1687" s="7"/>
    </row>
    <row r="1688" spans="1:8" outlineLevel="1">
      <c r="A1688" s="64" t="s">
        <v>1596</v>
      </c>
      <c r="B1688" s="192" t="s">
        <v>4842</v>
      </c>
      <c r="C1688" s="167">
        <v>467</v>
      </c>
      <c r="D1688" s="203">
        <f t="shared" si="254"/>
        <v>451.14196583819171</v>
      </c>
      <c r="E1688" s="169">
        <f t="shared" si="255"/>
        <v>507.3984815368687</v>
      </c>
      <c r="F1688" s="168">
        <f t="shared" si="256"/>
        <v>44108.15</v>
      </c>
      <c r="G1688" s="170"/>
      <c r="H1688" s="7"/>
    </row>
    <row r="1689" spans="1:8" outlineLevel="1">
      <c r="A1689" s="67" t="s">
        <v>1597</v>
      </c>
      <c r="B1689" s="186" t="s">
        <v>4843</v>
      </c>
      <c r="C1689" s="166">
        <v>695</v>
      </c>
      <c r="D1689" s="203">
        <f t="shared" si="254"/>
        <v>671.39971361358289</v>
      </c>
      <c r="E1689" s="169">
        <f t="shared" si="255"/>
        <v>755.12193719084314</v>
      </c>
      <c r="F1689" s="168">
        <f t="shared" si="256"/>
        <v>65642.75</v>
      </c>
      <c r="G1689" s="171"/>
      <c r="H1689" s="7"/>
    </row>
    <row r="1690" spans="1:8" outlineLevel="1">
      <c r="A1690" s="64" t="s">
        <v>1598</v>
      </c>
      <c r="B1690" s="192" t="s">
        <v>4844</v>
      </c>
      <c r="C1690" s="167">
        <v>663</v>
      </c>
      <c r="D1690" s="203">
        <f t="shared" si="254"/>
        <v>640.48634550475606</v>
      </c>
      <c r="E1690" s="169">
        <f t="shared" si="255"/>
        <v>720.35373288853089</v>
      </c>
      <c r="F1690" s="168">
        <f t="shared" si="256"/>
        <v>62620.35</v>
      </c>
      <c r="G1690" s="170"/>
      <c r="H1690" s="7"/>
    </row>
    <row r="1691" spans="1:8" outlineLevel="1">
      <c r="A1691" s="67" t="s">
        <v>1599</v>
      </c>
      <c r="B1691" s="186" t="s">
        <v>4845</v>
      </c>
      <c r="C1691" s="166">
        <v>804</v>
      </c>
      <c r="D1691" s="203">
        <f t="shared" si="254"/>
        <v>776.69837373427436</v>
      </c>
      <c r="E1691" s="169">
        <f t="shared" si="255"/>
        <v>873.55113309559408</v>
      </c>
      <c r="F1691" s="168">
        <f t="shared" si="256"/>
        <v>75937.8</v>
      </c>
      <c r="G1691" s="171"/>
      <c r="H1691" s="7"/>
    </row>
    <row r="1692" spans="1:8" outlineLevel="1">
      <c r="A1692" s="64" t="s">
        <v>1600</v>
      </c>
      <c r="B1692" s="192" t="s">
        <v>4846</v>
      </c>
      <c r="C1692" s="167">
        <v>795</v>
      </c>
      <c r="D1692" s="203">
        <f t="shared" si="254"/>
        <v>768.00398895366675</v>
      </c>
      <c r="E1692" s="169">
        <f t="shared" si="255"/>
        <v>863.77257563556873</v>
      </c>
      <c r="F1692" s="168">
        <f t="shared" si="256"/>
        <v>75087.75</v>
      </c>
      <c r="G1692" s="170"/>
      <c r="H1692" s="7"/>
    </row>
    <row r="1693" spans="1:8" outlineLevel="1">
      <c r="A1693" s="67" t="s">
        <v>1601</v>
      </c>
      <c r="B1693" s="186" t="s">
        <v>4847</v>
      </c>
      <c r="C1693" s="166">
        <v>752</v>
      </c>
      <c r="D1693" s="203">
        <f t="shared" si="254"/>
        <v>726.4641505574308</v>
      </c>
      <c r="E1693" s="169">
        <f t="shared" si="255"/>
        <v>817.05280110433682</v>
      </c>
      <c r="F1693" s="168">
        <f t="shared" si="256"/>
        <v>71026.400000000009</v>
      </c>
      <c r="G1693" s="171"/>
      <c r="H1693" s="7"/>
    </row>
    <row r="1694" spans="1:8" outlineLevel="1">
      <c r="A1694" s="64" t="s">
        <v>1602</v>
      </c>
      <c r="B1694" s="192" t="s">
        <v>4848</v>
      </c>
      <c r="C1694" s="167">
        <v>824</v>
      </c>
      <c r="D1694" s="203">
        <f t="shared" si="254"/>
        <v>796.0192288022912</v>
      </c>
      <c r="E1694" s="169">
        <f t="shared" si="255"/>
        <v>895.2812607845392</v>
      </c>
      <c r="F1694" s="168">
        <f t="shared" si="256"/>
        <v>77826.8</v>
      </c>
      <c r="G1694" s="170"/>
      <c r="H1694" s="7"/>
    </row>
    <row r="1695" spans="1:8" outlineLevel="1">
      <c r="A1695" s="67" t="s">
        <v>1603</v>
      </c>
      <c r="B1695" s="186" t="s">
        <v>4849</v>
      </c>
      <c r="C1695" s="166">
        <v>824</v>
      </c>
      <c r="D1695" s="203">
        <f t="shared" si="254"/>
        <v>796.0192288022912</v>
      </c>
      <c r="E1695" s="169">
        <f t="shared" si="255"/>
        <v>895.2812607845392</v>
      </c>
      <c r="F1695" s="168">
        <f t="shared" si="256"/>
        <v>77826.8</v>
      </c>
      <c r="G1695" s="171"/>
      <c r="H1695" s="7"/>
    </row>
    <row r="1696" spans="1:8" ht="24" customHeight="1" outlineLevel="1">
      <c r="A1696" s="75" t="s">
        <v>2918</v>
      </c>
      <c r="B1696" s="74"/>
      <c r="C1696" s="244"/>
      <c r="D1696" s="208"/>
      <c r="E1696" s="85"/>
      <c r="F1696" s="86"/>
      <c r="G1696" s="74"/>
      <c r="H1696" s="7"/>
    </row>
    <row r="1697" spans="1:8" outlineLevel="1">
      <c r="A1697" s="64" t="s">
        <v>1604</v>
      </c>
      <c r="B1697" s="192" t="s">
        <v>4850</v>
      </c>
      <c r="C1697" s="167">
        <v>738</v>
      </c>
      <c r="D1697" s="203">
        <f t="shared" ref="D1697:D1717" si="257">F1697/$D$1</f>
        <v>712.93955200981907</v>
      </c>
      <c r="E1697" s="169">
        <f t="shared" ref="E1697:E1717" si="258">F1697/$D$3</f>
        <v>801.84171172207527</v>
      </c>
      <c r="F1697" s="168">
        <f t="shared" ref="F1697:F1717" si="259">C1697*$D$2</f>
        <v>69704.100000000006</v>
      </c>
      <c r="G1697" s="170"/>
      <c r="H1697" s="7"/>
    </row>
    <row r="1698" spans="1:8" outlineLevel="1">
      <c r="A1698" s="67" t="s">
        <v>1605</v>
      </c>
      <c r="B1698" s="186" t="s">
        <v>4851</v>
      </c>
      <c r="C1698" s="166">
        <v>747</v>
      </c>
      <c r="D1698" s="203">
        <f t="shared" si="257"/>
        <v>721.63393679042667</v>
      </c>
      <c r="E1698" s="169">
        <f t="shared" si="258"/>
        <v>811.62026918210063</v>
      </c>
      <c r="F1698" s="168">
        <f t="shared" si="259"/>
        <v>70554.150000000009</v>
      </c>
      <c r="G1698" s="171"/>
      <c r="H1698" s="7"/>
    </row>
    <row r="1699" spans="1:8" outlineLevel="1">
      <c r="A1699" s="64" t="s">
        <v>1606</v>
      </c>
      <c r="B1699" s="192" t="s">
        <v>4852</v>
      </c>
      <c r="C1699" s="167">
        <v>738</v>
      </c>
      <c r="D1699" s="203">
        <f t="shared" si="257"/>
        <v>712.93955200981907</v>
      </c>
      <c r="E1699" s="169">
        <f t="shared" si="258"/>
        <v>801.84171172207527</v>
      </c>
      <c r="F1699" s="168">
        <f t="shared" si="259"/>
        <v>69704.100000000006</v>
      </c>
      <c r="G1699" s="170"/>
      <c r="H1699" s="7"/>
    </row>
    <row r="1700" spans="1:8" outlineLevel="1">
      <c r="A1700" s="67" t="s">
        <v>1607</v>
      </c>
      <c r="B1700" s="186" t="s">
        <v>4853</v>
      </c>
      <c r="C1700" s="166">
        <v>747</v>
      </c>
      <c r="D1700" s="203">
        <f t="shared" si="257"/>
        <v>721.63393679042667</v>
      </c>
      <c r="E1700" s="169">
        <f t="shared" si="258"/>
        <v>811.62026918210063</v>
      </c>
      <c r="F1700" s="168">
        <f t="shared" si="259"/>
        <v>70554.150000000009</v>
      </c>
      <c r="G1700" s="171"/>
      <c r="H1700" s="7"/>
    </row>
    <row r="1701" spans="1:8" outlineLevel="1">
      <c r="A1701" s="64" t="s">
        <v>1608</v>
      </c>
      <c r="B1701" s="192" t="s">
        <v>4854</v>
      </c>
      <c r="C1701" s="167">
        <v>977</v>
      </c>
      <c r="D1701" s="203">
        <f t="shared" si="257"/>
        <v>943.8237700726196</v>
      </c>
      <c r="E1701" s="169">
        <f t="shared" si="258"/>
        <v>1061.5167376049694</v>
      </c>
      <c r="F1701" s="168">
        <f t="shared" si="259"/>
        <v>92277.650000000009</v>
      </c>
      <c r="G1701" s="170"/>
      <c r="H1701" s="7"/>
    </row>
    <row r="1702" spans="1:8" outlineLevel="1">
      <c r="A1702" s="67" t="s">
        <v>1609</v>
      </c>
      <c r="B1702" s="186" t="s">
        <v>4855</v>
      </c>
      <c r="C1702" s="166">
        <v>989</v>
      </c>
      <c r="D1702" s="203">
        <f t="shared" si="257"/>
        <v>955.41628311342959</v>
      </c>
      <c r="E1702" s="169">
        <f t="shared" si="258"/>
        <v>1074.5548142183366</v>
      </c>
      <c r="F1702" s="168">
        <f t="shared" si="259"/>
        <v>93411.05</v>
      </c>
      <c r="G1702" s="171"/>
      <c r="H1702" s="7"/>
    </row>
    <row r="1703" spans="1:8" outlineLevel="1">
      <c r="A1703" s="64" t="s">
        <v>1610</v>
      </c>
      <c r="B1703" s="192" t="s">
        <v>4856</v>
      </c>
      <c r="C1703" s="167">
        <v>875</v>
      </c>
      <c r="D1703" s="203">
        <f t="shared" si="257"/>
        <v>845.28740922573388</v>
      </c>
      <c r="E1703" s="169">
        <f t="shared" si="258"/>
        <v>950.69308639134931</v>
      </c>
      <c r="F1703" s="168">
        <f t="shared" si="259"/>
        <v>82643.75</v>
      </c>
      <c r="G1703" s="170"/>
      <c r="H1703" s="7"/>
    </row>
    <row r="1704" spans="1:8" outlineLevel="1">
      <c r="A1704" s="67" t="s">
        <v>1611</v>
      </c>
      <c r="B1704" s="186" t="s">
        <v>4857</v>
      </c>
      <c r="C1704" s="166">
        <v>884</v>
      </c>
      <c r="D1704" s="203">
        <f t="shared" si="257"/>
        <v>853.98179400634149</v>
      </c>
      <c r="E1704" s="169">
        <f t="shared" si="258"/>
        <v>960.47164385137467</v>
      </c>
      <c r="F1704" s="168">
        <f t="shared" si="259"/>
        <v>83493.8</v>
      </c>
      <c r="G1704" s="171"/>
      <c r="H1704" s="7"/>
    </row>
    <row r="1705" spans="1:8" outlineLevel="1">
      <c r="A1705" s="64" t="s">
        <v>1612</v>
      </c>
      <c r="B1705" s="192" t="s">
        <v>4858</v>
      </c>
      <c r="C1705" s="167">
        <v>747</v>
      </c>
      <c r="D1705" s="203">
        <f t="shared" si="257"/>
        <v>721.63393679042667</v>
      </c>
      <c r="E1705" s="169">
        <f t="shared" si="258"/>
        <v>811.62026918210063</v>
      </c>
      <c r="F1705" s="168">
        <f t="shared" si="259"/>
        <v>70554.150000000009</v>
      </c>
      <c r="G1705" s="170"/>
      <c r="H1705" s="7"/>
    </row>
    <row r="1706" spans="1:8" outlineLevel="1">
      <c r="A1706" s="67" t="s">
        <v>1613</v>
      </c>
      <c r="B1706" s="186" t="s">
        <v>4859</v>
      </c>
      <c r="C1706" s="166">
        <v>820</v>
      </c>
      <c r="D1706" s="203">
        <f t="shared" si="257"/>
        <v>792.15505778868771</v>
      </c>
      <c r="E1706" s="169">
        <f t="shared" si="258"/>
        <v>890.93523524675015</v>
      </c>
      <c r="F1706" s="168">
        <f t="shared" si="259"/>
        <v>77449</v>
      </c>
      <c r="G1706" s="171"/>
      <c r="H1706" s="7"/>
    </row>
    <row r="1707" spans="1:8" outlineLevel="1">
      <c r="A1707" s="64" t="s">
        <v>1614</v>
      </c>
      <c r="B1707" s="192" t="s">
        <v>4860</v>
      </c>
      <c r="C1707" s="167">
        <v>829</v>
      </c>
      <c r="D1707" s="203">
        <f t="shared" si="257"/>
        <v>800.84944256929532</v>
      </c>
      <c r="E1707" s="169">
        <f t="shared" si="258"/>
        <v>900.71379270677551</v>
      </c>
      <c r="F1707" s="168">
        <f t="shared" si="259"/>
        <v>78299.05</v>
      </c>
      <c r="G1707" s="170"/>
      <c r="H1707" s="7"/>
    </row>
    <row r="1708" spans="1:8" outlineLevel="1">
      <c r="A1708" s="67" t="s">
        <v>1615</v>
      </c>
      <c r="B1708" s="186" t="s">
        <v>4861</v>
      </c>
      <c r="C1708" s="166">
        <v>820</v>
      </c>
      <c r="D1708" s="203">
        <f t="shared" si="257"/>
        <v>792.15505778868771</v>
      </c>
      <c r="E1708" s="169">
        <f t="shared" si="258"/>
        <v>890.93523524675015</v>
      </c>
      <c r="F1708" s="168">
        <f t="shared" si="259"/>
        <v>77449</v>
      </c>
      <c r="G1708" s="171"/>
      <c r="H1708" s="7"/>
    </row>
    <row r="1709" spans="1:8" outlineLevel="1">
      <c r="A1709" s="64" t="s">
        <v>1616</v>
      </c>
      <c r="B1709" s="192" t="s">
        <v>4862</v>
      </c>
      <c r="C1709" s="167">
        <v>829</v>
      </c>
      <c r="D1709" s="203">
        <f t="shared" si="257"/>
        <v>800.84944256929532</v>
      </c>
      <c r="E1709" s="169">
        <f t="shared" si="258"/>
        <v>900.71379270677551</v>
      </c>
      <c r="F1709" s="168">
        <f t="shared" si="259"/>
        <v>78299.05</v>
      </c>
      <c r="G1709" s="170"/>
      <c r="H1709" s="7"/>
    </row>
    <row r="1710" spans="1:8" outlineLevel="1">
      <c r="A1710" s="67" t="s">
        <v>1617</v>
      </c>
      <c r="B1710" s="186" t="s">
        <v>4863</v>
      </c>
      <c r="C1710" s="166">
        <v>829</v>
      </c>
      <c r="D1710" s="203">
        <f t="shared" si="257"/>
        <v>800.84944256929532</v>
      </c>
      <c r="E1710" s="169">
        <f t="shared" si="258"/>
        <v>900.71379270677551</v>
      </c>
      <c r="F1710" s="168">
        <f t="shared" si="259"/>
        <v>78299.05</v>
      </c>
      <c r="G1710" s="171"/>
      <c r="H1710" s="7"/>
    </row>
    <row r="1711" spans="1:8" outlineLevel="1">
      <c r="A1711" s="64" t="s">
        <v>1618</v>
      </c>
      <c r="B1711" s="192" t="s">
        <v>4864</v>
      </c>
      <c r="C1711" s="167">
        <v>1036</v>
      </c>
      <c r="D1711" s="203">
        <f t="shared" si="257"/>
        <v>1000.8202925232689</v>
      </c>
      <c r="E1711" s="169">
        <f t="shared" si="258"/>
        <v>1125.6206142873575</v>
      </c>
      <c r="F1711" s="168">
        <f t="shared" si="259"/>
        <v>97850.2</v>
      </c>
      <c r="G1711" s="170"/>
      <c r="H1711" s="7"/>
    </row>
    <row r="1712" spans="1:8" outlineLevel="1">
      <c r="A1712" s="67" t="s">
        <v>1619</v>
      </c>
      <c r="B1712" s="186" t="s">
        <v>4865</v>
      </c>
      <c r="C1712" s="166">
        <v>1050</v>
      </c>
      <c r="D1712" s="203">
        <f t="shared" si="257"/>
        <v>1014.3448910708806</v>
      </c>
      <c r="E1712" s="169">
        <f t="shared" si="258"/>
        <v>1140.8317036696192</v>
      </c>
      <c r="F1712" s="168">
        <f t="shared" si="259"/>
        <v>99172.5</v>
      </c>
      <c r="G1712" s="171"/>
      <c r="H1712" s="7"/>
    </row>
    <row r="1713" spans="1:8" outlineLevel="1">
      <c r="A1713" s="64" t="s">
        <v>1620</v>
      </c>
      <c r="B1713" s="192" t="s">
        <v>4866</v>
      </c>
      <c r="C1713" s="167">
        <v>1036</v>
      </c>
      <c r="D1713" s="203">
        <f t="shared" si="257"/>
        <v>1000.8202925232689</v>
      </c>
      <c r="E1713" s="169">
        <f t="shared" si="258"/>
        <v>1125.6206142873575</v>
      </c>
      <c r="F1713" s="168">
        <f t="shared" si="259"/>
        <v>97850.2</v>
      </c>
      <c r="G1713" s="170"/>
      <c r="H1713" s="7"/>
    </row>
    <row r="1714" spans="1:8" outlineLevel="1">
      <c r="A1714" s="67" t="s">
        <v>1621</v>
      </c>
      <c r="B1714" s="186" t="s">
        <v>4867</v>
      </c>
      <c r="C1714" s="166">
        <v>1050</v>
      </c>
      <c r="D1714" s="203">
        <f t="shared" si="257"/>
        <v>1014.3448910708806</v>
      </c>
      <c r="E1714" s="169">
        <f t="shared" si="258"/>
        <v>1140.8317036696192</v>
      </c>
      <c r="F1714" s="168">
        <f t="shared" si="259"/>
        <v>99172.5</v>
      </c>
      <c r="G1714" s="171"/>
      <c r="H1714" s="7"/>
    </row>
    <row r="1715" spans="1:8" outlineLevel="1">
      <c r="A1715" s="64" t="s">
        <v>1622</v>
      </c>
      <c r="B1715" s="192" t="s">
        <v>4868</v>
      </c>
      <c r="C1715" s="167">
        <v>1050</v>
      </c>
      <c r="D1715" s="203">
        <f t="shared" si="257"/>
        <v>1014.3448910708806</v>
      </c>
      <c r="E1715" s="169">
        <f t="shared" si="258"/>
        <v>1140.8317036696192</v>
      </c>
      <c r="F1715" s="168">
        <f t="shared" si="259"/>
        <v>99172.5</v>
      </c>
      <c r="G1715" s="170"/>
      <c r="H1715" s="7"/>
    </row>
    <row r="1716" spans="1:8" outlineLevel="1">
      <c r="A1716" s="67" t="s">
        <v>1623</v>
      </c>
      <c r="B1716" s="186" t="s">
        <v>4869</v>
      </c>
      <c r="C1716" s="166">
        <v>1321</v>
      </c>
      <c r="D1716" s="203">
        <f t="shared" si="257"/>
        <v>1276.142477242508</v>
      </c>
      <c r="E1716" s="169">
        <f t="shared" si="258"/>
        <v>1435.2749338548256</v>
      </c>
      <c r="F1716" s="168">
        <f t="shared" si="259"/>
        <v>124768.45</v>
      </c>
      <c r="G1716" s="171"/>
      <c r="H1716" s="7"/>
    </row>
    <row r="1717" spans="1:8" outlineLevel="1">
      <c r="A1717" s="64" t="s">
        <v>1624</v>
      </c>
      <c r="B1717" s="192" t="s">
        <v>4870</v>
      </c>
      <c r="C1717" s="167">
        <v>1330</v>
      </c>
      <c r="D1717" s="203">
        <f t="shared" si="257"/>
        <v>1284.8368620231156</v>
      </c>
      <c r="E1717" s="169">
        <f t="shared" si="258"/>
        <v>1445.0534913148508</v>
      </c>
      <c r="F1717" s="168">
        <f t="shared" si="259"/>
        <v>125618.5</v>
      </c>
      <c r="G1717" s="170"/>
      <c r="H1717" s="7"/>
    </row>
    <row r="1718" spans="1:8" ht="22.5" customHeight="1" outlineLevel="1">
      <c r="A1718" s="75" t="s">
        <v>2919</v>
      </c>
      <c r="B1718" s="74"/>
      <c r="C1718" s="244"/>
      <c r="D1718" s="208"/>
      <c r="E1718" s="85"/>
      <c r="F1718" s="86"/>
      <c r="G1718" s="74"/>
      <c r="H1718" s="7"/>
    </row>
    <row r="1719" spans="1:8" outlineLevel="1">
      <c r="A1719" s="64" t="s">
        <v>1625</v>
      </c>
      <c r="B1719" s="192" t="s">
        <v>4871</v>
      </c>
      <c r="C1719" s="167">
        <v>484</v>
      </c>
      <c r="D1719" s="203">
        <f t="shared" ref="D1719:D1741" si="260">F1719/$D$1</f>
        <v>467.56469264600599</v>
      </c>
      <c r="E1719" s="169">
        <f t="shared" ref="E1719:E1741" si="261">F1719/$D$3</f>
        <v>525.86909007247209</v>
      </c>
      <c r="F1719" s="168">
        <f t="shared" ref="F1719:F1741" si="262">C1719*$D$2</f>
        <v>45713.8</v>
      </c>
      <c r="G1719" s="170"/>
      <c r="H1719" s="7"/>
    </row>
    <row r="1720" spans="1:8" outlineLevel="1">
      <c r="A1720" s="67" t="s">
        <v>1626</v>
      </c>
      <c r="B1720" s="186" t="s">
        <v>4872</v>
      </c>
      <c r="C1720" s="166">
        <v>534</v>
      </c>
      <c r="D1720" s="203">
        <f t="shared" si="260"/>
        <v>515.86683031604787</v>
      </c>
      <c r="E1720" s="169">
        <f t="shared" si="261"/>
        <v>580.19440929483494</v>
      </c>
      <c r="F1720" s="168">
        <f t="shared" si="262"/>
        <v>50436.3</v>
      </c>
      <c r="G1720" s="171"/>
      <c r="H1720" s="7"/>
    </row>
    <row r="1721" spans="1:8" outlineLevel="1">
      <c r="A1721" s="64" t="s">
        <v>1627</v>
      </c>
      <c r="B1721" s="192" t="s">
        <v>4873</v>
      </c>
      <c r="C1721" s="167">
        <v>513</v>
      </c>
      <c r="D1721" s="203">
        <f t="shared" si="260"/>
        <v>495.57993249463027</v>
      </c>
      <c r="E1721" s="169">
        <f t="shared" si="261"/>
        <v>557.37777522144245</v>
      </c>
      <c r="F1721" s="168">
        <f t="shared" si="262"/>
        <v>48452.85</v>
      </c>
      <c r="G1721" s="170"/>
      <c r="H1721" s="7"/>
    </row>
    <row r="1722" spans="1:8" outlineLevel="1">
      <c r="A1722" s="67" t="s">
        <v>1628</v>
      </c>
      <c r="B1722" s="186" t="s">
        <v>4874</v>
      </c>
      <c r="C1722" s="166">
        <v>574</v>
      </c>
      <c r="D1722" s="203">
        <f t="shared" si="260"/>
        <v>554.50854045208143</v>
      </c>
      <c r="E1722" s="169">
        <f t="shared" si="261"/>
        <v>623.65466467272518</v>
      </c>
      <c r="F1722" s="168">
        <f t="shared" si="262"/>
        <v>54214.3</v>
      </c>
      <c r="G1722" s="171"/>
      <c r="H1722" s="7"/>
    </row>
    <row r="1723" spans="1:8" outlineLevel="1">
      <c r="A1723" s="64" t="s">
        <v>1629</v>
      </c>
      <c r="B1723" s="192" t="s">
        <v>4875</v>
      </c>
      <c r="C1723" s="167">
        <v>526</v>
      </c>
      <c r="D1723" s="203">
        <f t="shared" si="260"/>
        <v>508.13848828884124</v>
      </c>
      <c r="E1723" s="169">
        <f t="shared" si="261"/>
        <v>571.50235821925685</v>
      </c>
      <c r="F1723" s="168">
        <f t="shared" si="262"/>
        <v>49680.700000000004</v>
      </c>
      <c r="G1723" s="170"/>
      <c r="H1723" s="7"/>
    </row>
    <row r="1724" spans="1:8" outlineLevel="1">
      <c r="A1724" s="67" t="s">
        <v>1630</v>
      </c>
      <c r="B1724" s="186" t="s">
        <v>4876</v>
      </c>
      <c r="C1724" s="166">
        <v>526</v>
      </c>
      <c r="D1724" s="203">
        <f t="shared" si="260"/>
        <v>508.13848828884124</v>
      </c>
      <c r="E1724" s="169">
        <f t="shared" si="261"/>
        <v>571.50235821925685</v>
      </c>
      <c r="F1724" s="168">
        <f t="shared" si="262"/>
        <v>49680.700000000004</v>
      </c>
      <c r="G1724" s="171"/>
      <c r="H1724" s="7"/>
    </row>
    <row r="1725" spans="1:8" outlineLevel="1">
      <c r="A1725" s="64" t="s">
        <v>1631</v>
      </c>
      <c r="B1725" s="192" t="s">
        <v>4877</v>
      </c>
      <c r="C1725" s="167">
        <v>570</v>
      </c>
      <c r="D1725" s="203">
        <f t="shared" si="260"/>
        <v>550.64436943847807</v>
      </c>
      <c r="E1725" s="169">
        <f t="shared" si="261"/>
        <v>619.30863913493613</v>
      </c>
      <c r="F1725" s="168">
        <f t="shared" si="262"/>
        <v>53836.5</v>
      </c>
      <c r="G1725" s="170"/>
      <c r="H1725" s="7"/>
    </row>
    <row r="1726" spans="1:8" outlineLevel="1">
      <c r="A1726" s="67" t="s">
        <v>1632</v>
      </c>
      <c r="B1726" s="186" t="s">
        <v>4878</v>
      </c>
      <c r="C1726" s="166">
        <v>570</v>
      </c>
      <c r="D1726" s="203">
        <f t="shared" si="260"/>
        <v>550.64436943847807</v>
      </c>
      <c r="E1726" s="169">
        <f t="shared" si="261"/>
        <v>619.30863913493613</v>
      </c>
      <c r="F1726" s="168">
        <f t="shared" si="262"/>
        <v>53836.5</v>
      </c>
      <c r="G1726" s="171"/>
      <c r="H1726" s="7"/>
    </row>
    <row r="1727" spans="1:8" outlineLevel="1">
      <c r="A1727" s="64" t="s">
        <v>1633</v>
      </c>
      <c r="B1727" s="192" t="s">
        <v>4879</v>
      </c>
      <c r="C1727" s="167">
        <v>484</v>
      </c>
      <c r="D1727" s="203">
        <f t="shared" si="260"/>
        <v>467.56469264600599</v>
      </c>
      <c r="E1727" s="169">
        <f t="shared" si="261"/>
        <v>525.86909007247209</v>
      </c>
      <c r="F1727" s="168">
        <f t="shared" si="262"/>
        <v>45713.8</v>
      </c>
      <c r="G1727" s="170"/>
      <c r="H1727" s="7"/>
    </row>
    <row r="1728" spans="1:8" outlineLevel="1">
      <c r="A1728" s="67" t="s">
        <v>1634</v>
      </c>
      <c r="B1728" s="186" t="s">
        <v>4880</v>
      </c>
      <c r="C1728" s="166">
        <v>534</v>
      </c>
      <c r="D1728" s="203">
        <f t="shared" si="260"/>
        <v>515.86683031604787</v>
      </c>
      <c r="E1728" s="169">
        <f t="shared" si="261"/>
        <v>580.19440929483494</v>
      </c>
      <c r="F1728" s="168">
        <f t="shared" si="262"/>
        <v>50436.3</v>
      </c>
      <c r="G1728" s="171"/>
      <c r="H1728" s="7"/>
    </row>
    <row r="1729" spans="1:8" outlineLevel="1">
      <c r="A1729" s="64" t="s">
        <v>1635</v>
      </c>
      <c r="B1729" s="192" t="s">
        <v>4881</v>
      </c>
      <c r="C1729" s="167">
        <v>513</v>
      </c>
      <c r="D1729" s="203">
        <f t="shared" si="260"/>
        <v>495.57993249463027</v>
      </c>
      <c r="E1729" s="169">
        <f t="shared" si="261"/>
        <v>557.37777522144245</v>
      </c>
      <c r="F1729" s="168">
        <f t="shared" si="262"/>
        <v>48452.85</v>
      </c>
      <c r="G1729" s="170"/>
      <c r="H1729" s="7"/>
    </row>
    <row r="1730" spans="1:8" outlineLevel="1">
      <c r="A1730" s="67" t="s">
        <v>1636</v>
      </c>
      <c r="B1730" s="186" t="s">
        <v>4882</v>
      </c>
      <c r="C1730" s="166">
        <v>574</v>
      </c>
      <c r="D1730" s="203">
        <f t="shared" si="260"/>
        <v>554.50854045208143</v>
      </c>
      <c r="E1730" s="169">
        <f t="shared" si="261"/>
        <v>623.65466467272518</v>
      </c>
      <c r="F1730" s="168">
        <f t="shared" si="262"/>
        <v>54214.3</v>
      </c>
      <c r="G1730" s="171"/>
      <c r="H1730" s="7"/>
    </row>
    <row r="1731" spans="1:8" outlineLevel="1">
      <c r="A1731" s="64" t="s">
        <v>1637</v>
      </c>
      <c r="B1731" s="192" t="s">
        <v>4883</v>
      </c>
      <c r="C1731" s="167">
        <v>526</v>
      </c>
      <c r="D1731" s="203">
        <f t="shared" si="260"/>
        <v>508.13848828884124</v>
      </c>
      <c r="E1731" s="169">
        <f t="shared" si="261"/>
        <v>571.50235821925685</v>
      </c>
      <c r="F1731" s="168">
        <f t="shared" si="262"/>
        <v>49680.700000000004</v>
      </c>
      <c r="G1731" s="170"/>
      <c r="H1731" s="7"/>
    </row>
    <row r="1732" spans="1:8" outlineLevel="1">
      <c r="A1732" s="67" t="s">
        <v>1638</v>
      </c>
      <c r="B1732" s="186" t="s">
        <v>4884</v>
      </c>
      <c r="C1732" s="166">
        <v>526</v>
      </c>
      <c r="D1732" s="203">
        <f t="shared" si="260"/>
        <v>508.13848828884124</v>
      </c>
      <c r="E1732" s="169">
        <f t="shared" si="261"/>
        <v>571.50235821925685</v>
      </c>
      <c r="F1732" s="168">
        <f t="shared" si="262"/>
        <v>49680.700000000004</v>
      </c>
      <c r="G1732" s="171"/>
      <c r="H1732" s="7"/>
    </row>
    <row r="1733" spans="1:8" outlineLevel="1">
      <c r="A1733" s="64" t="s">
        <v>1639</v>
      </c>
      <c r="B1733" s="192" t="s">
        <v>4885</v>
      </c>
      <c r="C1733" s="167">
        <v>570</v>
      </c>
      <c r="D1733" s="203">
        <f t="shared" si="260"/>
        <v>550.64436943847807</v>
      </c>
      <c r="E1733" s="169">
        <f t="shared" si="261"/>
        <v>619.30863913493613</v>
      </c>
      <c r="F1733" s="168">
        <f t="shared" si="262"/>
        <v>53836.5</v>
      </c>
      <c r="G1733" s="170"/>
      <c r="H1733" s="7"/>
    </row>
    <row r="1734" spans="1:8" outlineLevel="1">
      <c r="A1734" s="67" t="s">
        <v>1640</v>
      </c>
      <c r="B1734" s="186" t="s">
        <v>4886</v>
      </c>
      <c r="C1734" s="166">
        <v>459</v>
      </c>
      <c r="D1734" s="203">
        <f t="shared" si="260"/>
        <v>443.41362381098503</v>
      </c>
      <c r="E1734" s="169">
        <f t="shared" si="261"/>
        <v>498.70643046129067</v>
      </c>
      <c r="F1734" s="168">
        <f t="shared" si="262"/>
        <v>43352.55</v>
      </c>
      <c r="G1734" s="171"/>
      <c r="H1734" s="7"/>
    </row>
    <row r="1735" spans="1:8" outlineLevel="1">
      <c r="A1735" s="64" t="s">
        <v>1641</v>
      </c>
      <c r="B1735" s="192" t="s">
        <v>4887</v>
      </c>
      <c r="C1735" s="167">
        <v>430</v>
      </c>
      <c r="D1735" s="203">
        <f t="shared" si="260"/>
        <v>415.39838396236064</v>
      </c>
      <c r="E1735" s="169">
        <f t="shared" si="261"/>
        <v>467.19774531232019</v>
      </c>
      <c r="F1735" s="168">
        <f t="shared" si="262"/>
        <v>40613.5</v>
      </c>
      <c r="G1735" s="170"/>
      <c r="H1735" s="7"/>
    </row>
    <row r="1736" spans="1:8" outlineLevel="1">
      <c r="A1736" s="67" t="s">
        <v>1642</v>
      </c>
      <c r="B1736" s="186" t="s">
        <v>4888</v>
      </c>
      <c r="C1736" s="166">
        <v>507</v>
      </c>
      <c r="D1736" s="203">
        <f t="shared" si="260"/>
        <v>489.78367597422528</v>
      </c>
      <c r="E1736" s="169">
        <f t="shared" si="261"/>
        <v>550.85873691475899</v>
      </c>
      <c r="F1736" s="168">
        <f t="shared" si="262"/>
        <v>47886.15</v>
      </c>
      <c r="G1736" s="171"/>
      <c r="H1736" s="7"/>
    </row>
    <row r="1737" spans="1:8" outlineLevel="1">
      <c r="A1737" s="64" t="s">
        <v>1643</v>
      </c>
      <c r="B1737" s="192" t="s">
        <v>4889</v>
      </c>
      <c r="C1737" s="167">
        <v>567</v>
      </c>
      <c r="D1737" s="203">
        <f t="shared" si="260"/>
        <v>547.74624117827557</v>
      </c>
      <c r="E1737" s="169">
        <f t="shared" si="261"/>
        <v>616.04911998159434</v>
      </c>
      <c r="F1737" s="168">
        <f t="shared" si="262"/>
        <v>53553.15</v>
      </c>
      <c r="G1737" s="170"/>
      <c r="H1737" s="7"/>
    </row>
    <row r="1738" spans="1:8" outlineLevel="1">
      <c r="A1738" s="67" t="s">
        <v>1644</v>
      </c>
      <c r="B1738" s="186" t="s">
        <v>4890</v>
      </c>
      <c r="C1738" s="166">
        <v>507</v>
      </c>
      <c r="D1738" s="203">
        <f t="shared" si="260"/>
        <v>489.78367597422528</v>
      </c>
      <c r="E1738" s="169">
        <f t="shared" si="261"/>
        <v>550.85873691475899</v>
      </c>
      <c r="F1738" s="168">
        <f t="shared" si="262"/>
        <v>47886.15</v>
      </c>
      <c r="G1738" s="171"/>
      <c r="H1738" s="7"/>
    </row>
    <row r="1739" spans="1:8" outlineLevel="1">
      <c r="A1739" s="64" t="s">
        <v>1645</v>
      </c>
      <c r="B1739" s="192" t="s">
        <v>4891</v>
      </c>
      <c r="C1739" s="167">
        <v>567</v>
      </c>
      <c r="D1739" s="203">
        <f t="shared" si="260"/>
        <v>547.74624117827557</v>
      </c>
      <c r="E1739" s="169">
        <f t="shared" si="261"/>
        <v>616.04911998159434</v>
      </c>
      <c r="F1739" s="168">
        <f t="shared" si="262"/>
        <v>53553.15</v>
      </c>
      <c r="G1739" s="170"/>
      <c r="H1739" s="7"/>
    </row>
    <row r="1740" spans="1:8" outlineLevel="1">
      <c r="A1740" s="67" t="s">
        <v>1646</v>
      </c>
      <c r="B1740" s="186" t="s">
        <v>4892</v>
      </c>
      <c r="C1740" s="166">
        <v>454</v>
      </c>
      <c r="D1740" s="203">
        <f t="shared" si="260"/>
        <v>438.58341004398079</v>
      </c>
      <c r="E1740" s="169">
        <f t="shared" si="261"/>
        <v>493.27389853905441</v>
      </c>
      <c r="F1740" s="168">
        <f t="shared" si="262"/>
        <v>42880.3</v>
      </c>
      <c r="G1740" s="171"/>
      <c r="H1740" s="7"/>
    </row>
    <row r="1741" spans="1:8" outlineLevel="1">
      <c r="A1741" s="64" t="s">
        <v>1647</v>
      </c>
      <c r="B1741" s="192" t="s">
        <v>4893</v>
      </c>
      <c r="C1741" s="167">
        <v>513</v>
      </c>
      <c r="D1741" s="203">
        <f t="shared" si="260"/>
        <v>495.57993249463027</v>
      </c>
      <c r="E1741" s="169">
        <f t="shared" si="261"/>
        <v>557.37777522144245</v>
      </c>
      <c r="F1741" s="168">
        <f t="shared" si="262"/>
        <v>48452.85</v>
      </c>
      <c r="G1741" s="170"/>
      <c r="H1741" s="7"/>
    </row>
    <row r="1742" spans="1:8" ht="22.5" outlineLevel="1">
      <c r="A1742" s="75" t="s">
        <v>2920</v>
      </c>
      <c r="B1742" s="74"/>
      <c r="C1742" s="244"/>
      <c r="D1742" s="208"/>
      <c r="E1742" s="85"/>
      <c r="F1742" s="86"/>
      <c r="G1742" s="74"/>
      <c r="H1742" s="7"/>
    </row>
    <row r="1743" spans="1:8" outlineLevel="1">
      <c r="A1743" s="64" t="s">
        <v>1648</v>
      </c>
      <c r="B1743" s="192" t="s">
        <v>4894</v>
      </c>
      <c r="C1743" s="167">
        <v>872</v>
      </c>
      <c r="D1743" s="203">
        <f t="shared" ref="D1743:D1789" si="263">F1743/$D$1</f>
        <v>842.3892809655315</v>
      </c>
      <c r="E1743" s="169">
        <f t="shared" ref="E1743:E1789" si="264">F1743/$D$3</f>
        <v>947.43356723800764</v>
      </c>
      <c r="F1743" s="168">
        <f t="shared" ref="F1743:F1789" si="265">C1743*$D$2</f>
        <v>82360.400000000009</v>
      </c>
      <c r="G1743" s="170"/>
      <c r="H1743" s="7"/>
    </row>
    <row r="1744" spans="1:8" outlineLevel="1">
      <c r="A1744" s="67" t="s">
        <v>1649</v>
      </c>
      <c r="B1744" s="186" t="s">
        <v>4895</v>
      </c>
      <c r="C1744" s="166">
        <v>2356</v>
      </c>
      <c r="D1744" s="203">
        <f t="shared" si="263"/>
        <v>2275.9967270123761</v>
      </c>
      <c r="E1744" s="169">
        <f t="shared" si="264"/>
        <v>2559.8090417577359</v>
      </c>
      <c r="F1744" s="168">
        <f t="shared" si="265"/>
        <v>222524.2</v>
      </c>
      <c r="G1744" s="171"/>
      <c r="H1744" s="7"/>
    </row>
    <row r="1745" spans="1:8" outlineLevel="1">
      <c r="A1745" s="64" t="s">
        <v>1650</v>
      </c>
      <c r="B1745" s="192" t="s">
        <v>4896</v>
      </c>
      <c r="C1745" s="167">
        <v>3526</v>
      </c>
      <c r="D1745" s="203">
        <f t="shared" si="263"/>
        <v>3406.2667484913577</v>
      </c>
      <c r="E1745" s="169">
        <f t="shared" si="264"/>
        <v>3831.0215115610258</v>
      </c>
      <c r="F1745" s="168">
        <f t="shared" si="265"/>
        <v>333030.7</v>
      </c>
      <c r="G1745" s="170"/>
      <c r="H1745" s="7"/>
    </row>
    <row r="1746" spans="1:8" outlineLevel="1">
      <c r="A1746" s="67" t="s">
        <v>1651</v>
      </c>
      <c r="B1746" s="186" t="s">
        <v>4897</v>
      </c>
      <c r="C1746" s="166">
        <v>4780</v>
      </c>
      <c r="D1746" s="203">
        <f t="shared" si="263"/>
        <v>4617.6843612560087</v>
      </c>
      <c r="E1746" s="169">
        <f t="shared" si="264"/>
        <v>5193.5005176578852</v>
      </c>
      <c r="F1746" s="168">
        <f t="shared" si="265"/>
        <v>451471</v>
      </c>
      <c r="G1746" s="171"/>
      <c r="H1746" s="7"/>
    </row>
    <row r="1747" spans="1:8" outlineLevel="1">
      <c r="A1747" s="64" t="s">
        <v>1652</v>
      </c>
      <c r="B1747" s="192" t="s">
        <v>4898</v>
      </c>
      <c r="C1747" s="167">
        <v>2656</v>
      </c>
      <c r="D1747" s="203">
        <f t="shared" si="263"/>
        <v>2565.8095530326277</v>
      </c>
      <c r="E1747" s="169">
        <f t="shared" si="264"/>
        <v>2885.760957091913</v>
      </c>
      <c r="F1747" s="168">
        <f t="shared" si="265"/>
        <v>250859.2</v>
      </c>
      <c r="G1747" s="170"/>
      <c r="H1747" s="7"/>
    </row>
    <row r="1748" spans="1:8" outlineLevel="1">
      <c r="A1748" s="67" t="s">
        <v>1653</v>
      </c>
      <c r="B1748" s="186" t="s">
        <v>4899</v>
      </c>
      <c r="C1748" s="166">
        <v>3773</v>
      </c>
      <c r="D1748" s="203">
        <f t="shared" si="263"/>
        <v>3644.879308581365</v>
      </c>
      <c r="E1748" s="169">
        <f t="shared" si="264"/>
        <v>4099.3885885194986</v>
      </c>
      <c r="F1748" s="168">
        <f t="shared" si="265"/>
        <v>356359.85000000003</v>
      </c>
      <c r="G1748" s="171"/>
      <c r="H1748" s="7"/>
    </row>
    <row r="1749" spans="1:8" outlineLevel="1">
      <c r="A1749" s="64" t="s">
        <v>1654</v>
      </c>
      <c r="B1749" s="192" t="s">
        <v>4900</v>
      </c>
      <c r="C1749" s="167">
        <v>2802</v>
      </c>
      <c r="D1749" s="203">
        <f t="shared" si="263"/>
        <v>2706.8517950291503</v>
      </c>
      <c r="E1749" s="169">
        <f t="shared" si="264"/>
        <v>3044.3908892212125</v>
      </c>
      <c r="F1749" s="168">
        <f t="shared" si="265"/>
        <v>264648.90000000002</v>
      </c>
      <c r="G1749" s="170"/>
      <c r="H1749" s="7"/>
    </row>
    <row r="1750" spans="1:8" outlineLevel="1">
      <c r="A1750" s="67" t="s">
        <v>1655</v>
      </c>
      <c r="B1750" s="186" t="s">
        <v>4901</v>
      </c>
      <c r="C1750" s="166">
        <v>4085</v>
      </c>
      <c r="D1750" s="203">
        <f t="shared" si="263"/>
        <v>3946.2846476424261</v>
      </c>
      <c r="E1750" s="169">
        <f t="shared" si="264"/>
        <v>4438.3785804670424</v>
      </c>
      <c r="F1750" s="168">
        <f t="shared" si="265"/>
        <v>385828.25</v>
      </c>
      <c r="G1750" s="171"/>
      <c r="H1750" s="7"/>
    </row>
    <row r="1751" spans="1:8" outlineLevel="1">
      <c r="A1751" s="64" t="s">
        <v>1656</v>
      </c>
      <c r="B1751" s="192" t="s">
        <v>4902</v>
      </c>
      <c r="C1751" s="167">
        <v>4649</v>
      </c>
      <c r="D1751" s="203">
        <f t="shared" si="263"/>
        <v>4491.1327605604993</v>
      </c>
      <c r="E1751" s="169">
        <f t="shared" si="264"/>
        <v>5051.1681812952947</v>
      </c>
      <c r="F1751" s="168">
        <f t="shared" si="265"/>
        <v>439098.05</v>
      </c>
      <c r="G1751" s="170"/>
      <c r="H1751" s="7"/>
    </row>
    <row r="1752" spans="1:8" outlineLevel="1">
      <c r="A1752" s="67" t="s">
        <v>1657</v>
      </c>
      <c r="B1752" s="186" t="s">
        <v>4903</v>
      </c>
      <c r="C1752" s="166">
        <v>3142</v>
      </c>
      <c r="D1752" s="203">
        <f t="shared" si="263"/>
        <v>3035.3063311854357</v>
      </c>
      <c r="E1752" s="169">
        <f t="shared" si="264"/>
        <v>3413.8030599332797</v>
      </c>
      <c r="F1752" s="168">
        <f t="shared" si="265"/>
        <v>296761.90000000002</v>
      </c>
      <c r="G1752" s="171"/>
      <c r="H1752" s="7"/>
    </row>
    <row r="1753" spans="1:8" outlineLevel="1">
      <c r="A1753" s="64" t="s">
        <v>1658</v>
      </c>
      <c r="B1753" s="192" t="s">
        <v>4904</v>
      </c>
      <c r="C1753" s="167">
        <v>4408</v>
      </c>
      <c r="D1753" s="203">
        <f t="shared" si="263"/>
        <v>4258.3164569908977</v>
      </c>
      <c r="E1753" s="169">
        <f t="shared" si="264"/>
        <v>4789.3201426435062</v>
      </c>
      <c r="F1753" s="168">
        <f t="shared" si="265"/>
        <v>416335.60000000003</v>
      </c>
      <c r="G1753" s="170"/>
      <c r="H1753" s="7"/>
    </row>
    <row r="1754" spans="1:8" outlineLevel="1">
      <c r="A1754" s="67" t="s">
        <v>1659</v>
      </c>
      <c r="B1754" s="186" t="s">
        <v>4905</v>
      </c>
      <c r="C1754" s="166">
        <v>872</v>
      </c>
      <c r="D1754" s="203">
        <f t="shared" si="263"/>
        <v>842.3892809655315</v>
      </c>
      <c r="E1754" s="169">
        <f t="shared" si="264"/>
        <v>947.43356723800764</v>
      </c>
      <c r="F1754" s="168">
        <f t="shared" si="265"/>
        <v>82360.400000000009</v>
      </c>
      <c r="G1754" s="171"/>
      <c r="H1754" s="7"/>
    </row>
    <row r="1755" spans="1:8" outlineLevel="1">
      <c r="A1755" s="64" t="s">
        <v>1660</v>
      </c>
      <c r="B1755" s="192" t="s">
        <v>4906</v>
      </c>
      <c r="C1755" s="167">
        <v>2356</v>
      </c>
      <c r="D1755" s="203">
        <f t="shared" si="263"/>
        <v>2275.9967270123761</v>
      </c>
      <c r="E1755" s="169">
        <f t="shared" si="264"/>
        <v>2559.8090417577359</v>
      </c>
      <c r="F1755" s="168">
        <f t="shared" si="265"/>
        <v>222524.2</v>
      </c>
      <c r="G1755" s="170"/>
      <c r="H1755" s="7"/>
    </row>
    <row r="1756" spans="1:8" outlineLevel="1">
      <c r="A1756" s="67" t="s">
        <v>1661</v>
      </c>
      <c r="B1756" s="186" t="s">
        <v>4907</v>
      </c>
      <c r="C1756" s="166">
        <v>3626</v>
      </c>
      <c r="D1756" s="203">
        <f t="shared" si="263"/>
        <v>3502.8710238314416</v>
      </c>
      <c r="E1756" s="169">
        <f t="shared" si="264"/>
        <v>3939.6721500057515</v>
      </c>
      <c r="F1756" s="168">
        <f t="shared" si="265"/>
        <v>342475.7</v>
      </c>
      <c r="G1756" s="171"/>
      <c r="H1756" s="7"/>
    </row>
    <row r="1757" spans="1:8" outlineLevel="1">
      <c r="A1757" s="64" t="s">
        <v>1662</v>
      </c>
      <c r="B1757" s="192" t="s">
        <v>4908</v>
      </c>
      <c r="C1757" s="167">
        <v>4911</v>
      </c>
      <c r="D1757" s="203">
        <f t="shared" si="263"/>
        <v>4744.2359619515191</v>
      </c>
      <c r="E1757" s="169">
        <f t="shared" si="264"/>
        <v>5335.8328540204757</v>
      </c>
      <c r="F1757" s="168">
        <f t="shared" si="265"/>
        <v>463843.95</v>
      </c>
      <c r="G1757" s="170"/>
      <c r="H1757" s="7"/>
    </row>
    <row r="1758" spans="1:8" outlineLevel="1">
      <c r="A1758" s="67" t="s">
        <v>1663</v>
      </c>
      <c r="B1758" s="186" t="s">
        <v>4909</v>
      </c>
      <c r="C1758" s="166">
        <v>2656</v>
      </c>
      <c r="D1758" s="203">
        <f t="shared" si="263"/>
        <v>2565.8095530326277</v>
      </c>
      <c r="E1758" s="169">
        <f t="shared" si="264"/>
        <v>2885.760957091913</v>
      </c>
      <c r="F1758" s="168">
        <f t="shared" si="265"/>
        <v>250859.2</v>
      </c>
      <c r="G1758" s="171"/>
      <c r="H1758" s="7"/>
    </row>
    <row r="1759" spans="1:8" outlineLevel="1">
      <c r="A1759" s="64" t="s">
        <v>1664</v>
      </c>
      <c r="B1759" s="192" t="s">
        <v>4910</v>
      </c>
      <c r="C1759" s="167">
        <v>3874</v>
      </c>
      <c r="D1759" s="203">
        <f t="shared" si="263"/>
        <v>3742.4496266748492</v>
      </c>
      <c r="E1759" s="169">
        <f t="shared" si="264"/>
        <v>4209.125733348671</v>
      </c>
      <c r="F1759" s="168">
        <f t="shared" si="265"/>
        <v>365899.3</v>
      </c>
      <c r="G1759" s="170"/>
      <c r="H1759" s="7"/>
    </row>
    <row r="1760" spans="1:8" outlineLevel="1">
      <c r="A1760" s="67" t="s">
        <v>1665</v>
      </c>
      <c r="B1760" s="186" t="s">
        <v>4911</v>
      </c>
      <c r="C1760" s="166">
        <v>5211</v>
      </c>
      <c r="D1760" s="203">
        <f t="shared" si="263"/>
        <v>5034.0487879717712</v>
      </c>
      <c r="E1760" s="169">
        <f t="shared" si="264"/>
        <v>5661.7847693546528</v>
      </c>
      <c r="F1760" s="168">
        <f t="shared" si="265"/>
        <v>492178.95</v>
      </c>
      <c r="G1760" s="171"/>
      <c r="H1760" s="7"/>
    </row>
    <row r="1761" spans="1:8" outlineLevel="1">
      <c r="A1761" s="64" t="s">
        <v>1666</v>
      </c>
      <c r="B1761" s="192" t="s">
        <v>4912</v>
      </c>
      <c r="C1761" s="167">
        <v>2802</v>
      </c>
      <c r="D1761" s="203">
        <f t="shared" si="263"/>
        <v>2706.8517950291503</v>
      </c>
      <c r="E1761" s="169">
        <f t="shared" si="264"/>
        <v>3044.3908892212125</v>
      </c>
      <c r="F1761" s="168">
        <f t="shared" si="265"/>
        <v>264648.90000000002</v>
      </c>
      <c r="G1761" s="170"/>
      <c r="H1761" s="7"/>
    </row>
    <row r="1762" spans="1:8" outlineLevel="1">
      <c r="A1762" s="67" t="s">
        <v>1667</v>
      </c>
      <c r="B1762" s="186" t="s">
        <v>4913</v>
      </c>
      <c r="C1762" s="166">
        <v>4270</v>
      </c>
      <c r="D1762" s="203">
        <f t="shared" si="263"/>
        <v>4125.0025570215812</v>
      </c>
      <c r="E1762" s="169">
        <f t="shared" si="264"/>
        <v>4639.3822615897843</v>
      </c>
      <c r="F1762" s="168">
        <f t="shared" si="265"/>
        <v>403301.5</v>
      </c>
      <c r="G1762" s="171"/>
      <c r="H1762" s="7"/>
    </row>
    <row r="1763" spans="1:8" outlineLevel="1">
      <c r="A1763" s="64" t="s">
        <v>1668</v>
      </c>
      <c r="B1763" s="192" t="s">
        <v>4914</v>
      </c>
      <c r="C1763" s="167">
        <v>4744</v>
      </c>
      <c r="D1763" s="203">
        <f t="shared" si="263"/>
        <v>4582.9068221335792</v>
      </c>
      <c r="E1763" s="169">
        <f t="shared" si="264"/>
        <v>5154.3862878177843</v>
      </c>
      <c r="F1763" s="168">
        <f t="shared" si="265"/>
        <v>448070.8</v>
      </c>
      <c r="G1763" s="170"/>
      <c r="H1763" s="7"/>
    </row>
    <row r="1764" spans="1:8" outlineLevel="1">
      <c r="A1764" s="67" t="s">
        <v>1669</v>
      </c>
      <c r="B1764" s="186" t="s">
        <v>4915</v>
      </c>
      <c r="C1764" s="166">
        <v>4744</v>
      </c>
      <c r="D1764" s="203">
        <f t="shared" si="263"/>
        <v>4582.9068221335792</v>
      </c>
      <c r="E1764" s="169">
        <f t="shared" si="264"/>
        <v>5154.3862878177843</v>
      </c>
      <c r="F1764" s="168">
        <f t="shared" si="265"/>
        <v>448070.8</v>
      </c>
      <c r="G1764" s="171"/>
      <c r="H1764" s="7"/>
    </row>
    <row r="1765" spans="1:8" outlineLevel="1">
      <c r="A1765" s="64" t="s">
        <v>1670</v>
      </c>
      <c r="B1765" s="192" t="s">
        <v>4916</v>
      </c>
      <c r="C1765" s="167">
        <v>4611</v>
      </c>
      <c r="D1765" s="203">
        <f t="shared" si="263"/>
        <v>4454.423135931268</v>
      </c>
      <c r="E1765" s="169">
        <f t="shared" si="264"/>
        <v>5009.8809386862995</v>
      </c>
      <c r="F1765" s="168">
        <f t="shared" si="265"/>
        <v>435508.95</v>
      </c>
      <c r="G1765" s="170"/>
      <c r="H1765" s="7"/>
    </row>
    <row r="1766" spans="1:8" outlineLevel="1">
      <c r="A1766" s="67" t="s">
        <v>1671</v>
      </c>
      <c r="B1766" s="186" t="s">
        <v>4917</v>
      </c>
      <c r="C1766" s="166">
        <v>3142</v>
      </c>
      <c r="D1766" s="203">
        <f t="shared" si="263"/>
        <v>3035.3063311854357</v>
      </c>
      <c r="E1766" s="169">
        <f t="shared" si="264"/>
        <v>3413.8030599332797</v>
      </c>
      <c r="F1766" s="168">
        <f t="shared" si="265"/>
        <v>296761.90000000002</v>
      </c>
      <c r="G1766" s="171"/>
      <c r="H1766" s="7"/>
    </row>
    <row r="1767" spans="1:8" outlineLevel="1">
      <c r="A1767" s="64" t="s">
        <v>1672</v>
      </c>
      <c r="B1767" s="192" t="s">
        <v>4918</v>
      </c>
      <c r="C1767" s="167">
        <v>5051</v>
      </c>
      <c r="D1767" s="203">
        <f t="shared" si="263"/>
        <v>4879.4819474276364</v>
      </c>
      <c r="E1767" s="169">
        <f t="shared" si="264"/>
        <v>5487.9437478430918</v>
      </c>
      <c r="F1767" s="168">
        <f t="shared" si="265"/>
        <v>477066.95</v>
      </c>
      <c r="G1767" s="170"/>
      <c r="H1767" s="7"/>
    </row>
    <row r="1768" spans="1:8" outlineLevel="1">
      <c r="A1768" s="67" t="s">
        <v>1658</v>
      </c>
      <c r="B1768" s="186" t="s">
        <v>4904</v>
      </c>
      <c r="C1768" s="166">
        <v>4408</v>
      </c>
      <c r="D1768" s="203">
        <f t="shared" si="263"/>
        <v>4258.3164569908977</v>
      </c>
      <c r="E1768" s="169">
        <f t="shared" si="264"/>
        <v>4789.3201426435062</v>
      </c>
      <c r="F1768" s="168">
        <f t="shared" si="265"/>
        <v>416335.60000000003</v>
      </c>
      <c r="G1768" s="171"/>
      <c r="H1768" s="7"/>
    </row>
    <row r="1769" spans="1:8" outlineLevel="1">
      <c r="A1769" s="64" t="s">
        <v>1673</v>
      </c>
      <c r="B1769" s="192" t="s">
        <v>4919</v>
      </c>
      <c r="C1769" s="167">
        <v>4003</v>
      </c>
      <c r="D1769" s="203">
        <f t="shared" si="263"/>
        <v>3867.0691418635579</v>
      </c>
      <c r="E1769" s="169">
        <f t="shared" si="264"/>
        <v>4349.2850569423672</v>
      </c>
      <c r="F1769" s="168">
        <f t="shared" si="265"/>
        <v>378083.35000000003</v>
      </c>
      <c r="G1769" s="170"/>
      <c r="H1769" s="7"/>
    </row>
    <row r="1770" spans="1:8" outlineLevel="1">
      <c r="A1770" s="67" t="s">
        <v>1674</v>
      </c>
      <c r="B1770" s="186" t="s">
        <v>4920</v>
      </c>
      <c r="C1770" s="166">
        <v>4668</v>
      </c>
      <c r="D1770" s="203">
        <f t="shared" si="263"/>
        <v>4509.4875728751158</v>
      </c>
      <c r="E1770" s="169">
        <f t="shared" si="264"/>
        <v>5071.8118025997928</v>
      </c>
      <c r="F1770" s="168">
        <f t="shared" si="265"/>
        <v>440892.60000000003</v>
      </c>
      <c r="G1770" s="171"/>
      <c r="H1770" s="7"/>
    </row>
    <row r="1771" spans="1:8" outlineLevel="1">
      <c r="A1771" s="64" t="s">
        <v>1675</v>
      </c>
      <c r="B1771" s="192" t="s">
        <v>4921</v>
      </c>
      <c r="C1771" s="167">
        <v>5669</v>
      </c>
      <c r="D1771" s="203">
        <f t="shared" si="263"/>
        <v>5476.4963690293553</v>
      </c>
      <c r="E1771" s="169">
        <f t="shared" si="264"/>
        <v>6159.4046934314965</v>
      </c>
      <c r="F1771" s="168">
        <f t="shared" si="265"/>
        <v>535437.05000000005</v>
      </c>
      <c r="G1771" s="170"/>
      <c r="H1771" s="7"/>
    </row>
    <row r="1772" spans="1:8" outlineLevel="1">
      <c r="A1772" s="67" t="s">
        <v>1676</v>
      </c>
      <c r="B1772" s="186" t="s">
        <v>4922</v>
      </c>
      <c r="C1772" s="166">
        <v>6577</v>
      </c>
      <c r="D1772" s="203">
        <f t="shared" si="263"/>
        <v>6353.6631891173165</v>
      </c>
      <c r="E1772" s="169">
        <f t="shared" si="264"/>
        <v>7145.952490509605</v>
      </c>
      <c r="F1772" s="168">
        <f t="shared" si="265"/>
        <v>621197.65</v>
      </c>
      <c r="G1772" s="171"/>
      <c r="H1772" s="7"/>
    </row>
    <row r="1773" spans="1:8" outlineLevel="1">
      <c r="A1773" s="64" t="s">
        <v>1677</v>
      </c>
      <c r="B1773" s="192" t="s">
        <v>4923</v>
      </c>
      <c r="C1773" s="167">
        <v>7435</v>
      </c>
      <c r="D1773" s="203">
        <f t="shared" si="263"/>
        <v>7182.527871535236</v>
      </c>
      <c r="E1773" s="169">
        <f t="shared" si="264"/>
        <v>8078.1749683653507</v>
      </c>
      <c r="F1773" s="168">
        <f t="shared" si="265"/>
        <v>702235.75</v>
      </c>
      <c r="G1773" s="170"/>
      <c r="H1773" s="7"/>
    </row>
    <row r="1774" spans="1:8" outlineLevel="1">
      <c r="A1774" s="67" t="s">
        <v>1678</v>
      </c>
      <c r="B1774" s="186" t="s">
        <v>4924</v>
      </c>
      <c r="C1774" s="166">
        <v>8770</v>
      </c>
      <c r="D1774" s="203">
        <f t="shared" si="263"/>
        <v>8472.1949473253553</v>
      </c>
      <c r="E1774" s="169">
        <f t="shared" si="264"/>
        <v>9528.6609916024372</v>
      </c>
      <c r="F1774" s="168">
        <f t="shared" si="265"/>
        <v>828326.5</v>
      </c>
      <c r="G1774" s="171"/>
      <c r="H1774" s="7"/>
    </row>
    <row r="1775" spans="1:8" outlineLevel="1">
      <c r="A1775" s="64" t="s">
        <v>1679</v>
      </c>
      <c r="B1775" s="192" t="s">
        <v>4925</v>
      </c>
      <c r="C1775" s="167">
        <v>10390</v>
      </c>
      <c r="D1775" s="203">
        <f t="shared" si="263"/>
        <v>10037.184207834714</v>
      </c>
      <c r="E1775" s="169">
        <f t="shared" si="264"/>
        <v>11288.801334406993</v>
      </c>
      <c r="F1775" s="168">
        <f t="shared" si="265"/>
        <v>981335.5</v>
      </c>
      <c r="G1775" s="170"/>
      <c r="H1775" s="7"/>
    </row>
    <row r="1776" spans="1:8" ht="25.5" customHeight="1" outlineLevel="1">
      <c r="A1776" s="67" t="s">
        <v>1680</v>
      </c>
      <c r="B1776" s="186" t="s">
        <v>4926</v>
      </c>
      <c r="C1776" s="166">
        <v>5827</v>
      </c>
      <c r="D1776" s="203">
        <f t="shared" si="263"/>
        <v>5629.1311240666873</v>
      </c>
      <c r="E1776" s="169">
        <f t="shared" si="264"/>
        <v>6331.0727021741632</v>
      </c>
      <c r="F1776" s="168">
        <f t="shared" si="265"/>
        <v>550360.15</v>
      </c>
      <c r="G1776" s="171"/>
      <c r="H1776" s="7"/>
    </row>
    <row r="1777" spans="1:8" outlineLevel="1">
      <c r="A1777" s="64" t="s">
        <v>1681</v>
      </c>
      <c r="B1777" s="192" t="s">
        <v>4927</v>
      </c>
      <c r="C1777" s="167">
        <v>6645</v>
      </c>
      <c r="D1777" s="203">
        <f t="shared" si="263"/>
        <v>6419.3540963485739</v>
      </c>
      <c r="E1777" s="169">
        <f t="shared" si="264"/>
        <v>7219.8349246520183</v>
      </c>
      <c r="F1777" s="168">
        <f t="shared" si="265"/>
        <v>627620.25</v>
      </c>
      <c r="G1777" s="170"/>
      <c r="H1777" s="7"/>
    </row>
    <row r="1778" spans="1:8" outlineLevel="1">
      <c r="A1778" s="67" t="s">
        <v>1682</v>
      </c>
      <c r="B1778" s="186" t="s">
        <v>4928</v>
      </c>
      <c r="C1778" s="166">
        <v>7752</v>
      </c>
      <c r="D1778" s="203">
        <f t="shared" si="263"/>
        <v>7488.763424363302</v>
      </c>
      <c r="E1778" s="169">
        <f t="shared" si="264"/>
        <v>8422.5974922351306</v>
      </c>
      <c r="F1778" s="168">
        <f t="shared" si="265"/>
        <v>732176.4</v>
      </c>
      <c r="G1778" s="171"/>
      <c r="H1778" s="7"/>
    </row>
    <row r="1779" spans="1:8" outlineLevel="1">
      <c r="A1779" s="64" t="s">
        <v>1683</v>
      </c>
      <c r="B1779" s="192" t="s">
        <v>4929</v>
      </c>
      <c r="C1779" s="167">
        <v>8859</v>
      </c>
      <c r="D1779" s="203">
        <f t="shared" si="263"/>
        <v>8558.1727523780301</v>
      </c>
      <c r="E1779" s="169">
        <f t="shared" si="264"/>
        <v>9625.3600598182438</v>
      </c>
      <c r="F1779" s="168">
        <f t="shared" si="265"/>
        <v>836732.55</v>
      </c>
      <c r="G1779" s="170"/>
      <c r="H1779" s="7"/>
    </row>
    <row r="1780" spans="1:8" outlineLevel="1">
      <c r="A1780" s="67" t="s">
        <v>1684</v>
      </c>
      <c r="B1780" s="186" t="s">
        <v>4930</v>
      </c>
      <c r="C1780" s="166">
        <v>10102</v>
      </c>
      <c r="D1780" s="203">
        <f t="shared" si="263"/>
        <v>9758.9638948552729</v>
      </c>
      <c r="E1780" s="169">
        <f t="shared" si="264"/>
        <v>10975.887495686184</v>
      </c>
      <c r="F1780" s="168">
        <f t="shared" si="265"/>
        <v>954133.9</v>
      </c>
      <c r="G1780" s="171"/>
      <c r="H1780" s="7"/>
    </row>
    <row r="1781" spans="1:8" outlineLevel="1">
      <c r="A1781" s="64" t="s">
        <v>1685</v>
      </c>
      <c r="B1781" s="192" t="s">
        <v>4931</v>
      </c>
      <c r="C1781" s="167">
        <v>11177</v>
      </c>
      <c r="D1781" s="203">
        <f t="shared" si="263"/>
        <v>10797.459854761177</v>
      </c>
      <c r="E1781" s="169">
        <f t="shared" si="264"/>
        <v>12143.881858966986</v>
      </c>
      <c r="F1781" s="168">
        <f t="shared" si="265"/>
        <v>1055667.6500000001</v>
      </c>
      <c r="G1781" s="170"/>
      <c r="H1781" s="7"/>
    </row>
    <row r="1782" spans="1:8" outlineLevel="1">
      <c r="A1782" s="67" t="s">
        <v>1686</v>
      </c>
      <c r="B1782" s="186" t="s">
        <v>4932</v>
      </c>
      <c r="C1782" s="166">
        <v>13440</v>
      </c>
      <c r="D1782" s="203">
        <f t="shared" si="263"/>
        <v>12983.614605707273</v>
      </c>
      <c r="E1782" s="169">
        <f t="shared" si="264"/>
        <v>14602.645806971124</v>
      </c>
      <c r="F1782" s="168">
        <f t="shared" si="265"/>
        <v>1269408</v>
      </c>
      <c r="G1782" s="171"/>
      <c r="H1782" s="7"/>
    </row>
    <row r="1783" spans="1:8" outlineLevel="1">
      <c r="A1783" s="64" t="s">
        <v>1687</v>
      </c>
      <c r="B1783" s="192" t="s">
        <v>4933</v>
      </c>
      <c r="C1783" s="167">
        <v>1459</v>
      </c>
      <c r="D1783" s="203">
        <f t="shared" si="263"/>
        <v>1409.4563772118238</v>
      </c>
      <c r="E1783" s="169">
        <f t="shared" si="264"/>
        <v>1585.2128149085472</v>
      </c>
      <c r="F1783" s="168">
        <f t="shared" si="265"/>
        <v>137802.55000000002</v>
      </c>
      <c r="G1783" s="170"/>
      <c r="H1783" s="7"/>
    </row>
    <row r="1784" spans="1:8" outlineLevel="1">
      <c r="A1784" s="67" t="s">
        <v>1688</v>
      </c>
      <c r="B1784" s="186" t="s">
        <v>4934</v>
      </c>
      <c r="C1784" s="166">
        <v>1459</v>
      </c>
      <c r="D1784" s="203">
        <f t="shared" si="263"/>
        <v>1409.4563772118238</v>
      </c>
      <c r="E1784" s="169">
        <f t="shared" si="264"/>
        <v>1585.2128149085472</v>
      </c>
      <c r="F1784" s="168">
        <f t="shared" si="265"/>
        <v>137802.55000000002</v>
      </c>
      <c r="G1784" s="171"/>
      <c r="H1784" s="7"/>
    </row>
    <row r="1785" spans="1:8" outlineLevel="1">
      <c r="A1785" s="64" t="s">
        <v>1689</v>
      </c>
      <c r="B1785" s="192" t="s">
        <v>4935</v>
      </c>
      <c r="C1785" s="167">
        <v>1459</v>
      </c>
      <c r="D1785" s="203">
        <f t="shared" si="263"/>
        <v>1409.4563772118238</v>
      </c>
      <c r="E1785" s="169">
        <f t="shared" si="264"/>
        <v>1585.2128149085472</v>
      </c>
      <c r="F1785" s="168">
        <f t="shared" si="265"/>
        <v>137802.55000000002</v>
      </c>
      <c r="G1785" s="170"/>
      <c r="H1785" s="7"/>
    </row>
    <row r="1786" spans="1:8" outlineLevel="1">
      <c r="A1786" s="67" t="s">
        <v>1690</v>
      </c>
      <c r="B1786" s="186" t="s">
        <v>4936</v>
      </c>
      <c r="C1786" s="166">
        <v>1782</v>
      </c>
      <c r="D1786" s="203">
        <f t="shared" si="263"/>
        <v>1721.4881865602945</v>
      </c>
      <c r="E1786" s="169">
        <f t="shared" si="264"/>
        <v>1936.1543770850108</v>
      </c>
      <c r="F1786" s="168">
        <f t="shared" si="265"/>
        <v>168309.9</v>
      </c>
      <c r="G1786" s="171"/>
      <c r="H1786" s="7"/>
    </row>
    <row r="1787" spans="1:8" ht="26.25" outlineLevel="1">
      <c r="A1787" s="64" t="s">
        <v>1691</v>
      </c>
      <c r="B1787" s="192" t="s">
        <v>4937</v>
      </c>
      <c r="C1787" s="167">
        <v>1782</v>
      </c>
      <c r="D1787" s="203">
        <f t="shared" si="263"/>
        <v>1721.4881865602945</v>
      </c>
      <c r="E1787" s="169">
        <f t="shared" si="264"/>
        <v>1936.1543770850108</v>
      </c>
      <c r="F1787" s="168">
        <f t="shared" si="265"/>
        <v>168309.9</v>
      </c>
      <c r="G1787" s="170"/>
      <c r="H1787" s="7"/>
    </row>
    <row r="1788" spans="1:8" ht="26.25" outlineLevel="1">
      <c r="A1788" s="67" t="s">
        <v>1692</v>
      </c>
      <c r="B1788" s="186" t="s">
        <v>4938</v>
      </c>
      <c r="C1788" s="166">
        <v>1782</v>
      </c>
      <c r="D1788" s="203">
        <f t="shared" si="263"/>
        <v>1721.4881865602945</v>
      </c>
      <c r="E1788" s="169">
        <f t="shared" si="264"/>
        <v>1936.1543770850108</v>
      </c>
      <c r="F1788" s="168">
        <f t="shared" si="265"/>
        <v>168309.9</v>
      </c>
      <c r="G1788" s="171"/>
      <c r="H1788" s="7"/>
    </row>
    <row r="1789" spans="1:8" outlineLevel="1">
      <c r="A1789" s="64" t="s">
        <v>1693</v>
      </c>
      <c r="B1789" s="192" t="s">
        <v>4939</v>
      </c>
      <c r="C1789" s="167">
        <v>2821</v>
      </c>
      <c r="D1789" s="203">
        <f t="shared" si="263"/>
        <v>2725.2066073437663</v>
      </c>
      <c r="E1789" s="169">
        <f t="shared" si="264"/>
        <v>3065.0345105257102</v>
      </c>
      <c r="F1789" s="168">
        <f t="shared" si="265"/>
        <v>266443.45</v>
      </c>
      <c r="G1789" s="170"/>
      <c r="H1789" s="7"/>
    </row>
    <row r="1790" spans="1:8" ht="22.5" outlineLevel="1">
      <c r="A1790" s="74" t="s">
        <v>1510</v>
      </c>
      <c r="B1790" s="74"/>
      <c r="C1790" s="244"/>
      <c r="D1790" s="208"/>
      <c r="E1790" s="85"/>
      <c r="F1790" s="86"/>
      <c r="G1790" s="74"/>
      <c r="H1790" s="7"/>
    </row>
    <row r="1791" spans="1:8" outlineLevel="1">
      <c r="A1791" s="64" t="s">
        <v>1694</v>
      </c>
      <c r="B1791" s="192" t="s">
        <v>4940</v>
      </c>
      <c r="C1791" s="167">
        <v>128</v>
      </c>
      <c r="D1791" s="203">
        <f t="shared" ref="D1791:D1798" si="266">F1791/$D$1</f>
        <v>123.65347243530736</v>
      </c>
      <c r="E1791" s="169">
        <f t="shared" ref="E1791:E1798" si="267">F1791/$D$3</f>
        <v>139.07281720924883</v>
      </c>
      <c r="F1791" s="168">
        <f t="shared" ref="F1791:F1798" si="268">C1791*$D$2</f>
        <v>12089.6</v>
      </c>
      <c r="G1791" s="170"/>
      <c r="H1791" s="7"/>
    </row>
    <row r="1792" spans="1:8" outlineLevel="1">
      <c r="A1792" s="67" t="s">
        <v>1695</v>
      </c>
      <c r="B1792" s="192" t="s">
        <v>4941</v>
      </c>
      <c r="C1792" s="166">
        <v>44</v>
      </c>
      <c r="D1792" s="203">
        <f t="shared" si="266"/>
        <v>42.505881149636906</v>
      </c>
      <c r="E1792" s="169">
        <f t="shared" si="267"/>
        <v>47.806280915679281</v>
      </c>
      <c r="F1792" s="168">
        <f t="shared" si="268"/>
        <v>4155.8</v>
      </c>
      <c r="G1792" s="171"/>
      <c r="H1792" s="7"/>
    </row>
    <row r="1793" spans="1:8" outlineLevel="1">
      <c r="A1793" s="64" t="s">
        <v>1696</v>
      </c>
      <c r="B1793" s="170" t="s">
        <v>4942</v>
      </c>
      <c r="C1793" s="167">
        <v>128</v>
      </c>
      <c r="D1793" s="203">
        <f t="shared" si="266"/>
        <v>123.65347243530736</v>
      </c>
      <c r="E1793" s="169">
        <f t="shared" si="267"/>
        <v>139.07281720924883</v>
      </c>
      <c r="F1793" s="168">
        <f t="shared" si="268"/>
        <v>12089.6</v>
      </c>
      <c r="G1793" s="170"/>
      <c r="H1793" s="7"/>
    </row>
    <row r="1794" spans="1:8" outlineLevel="1">
      <c r="A1794" s="67" t="s">
        <v>1697</v>
      </c>
      <c r="B1794" s="171" t="s">
        <v>4943</v>
      </c>
      <c r="C1794" s="166">
        <v>271</v>
      </c>
      <c r="D1794" s="203">
        <f t="shared" si="266"/>
        <v>261.7975861716273</v>
      </c>
      <c r="E1794" s="169">
        <f t="shared" si="267"/>
        <v>294.44323018520646</v>
      </c>
      <c r="F1794" s="168">
        <f t="shared" si="268"/>
        <v>25595.95</v>
      </c>
      <c r="G1794" s="171"/>
      <c r="H1794" s="7"/>
    </row>
    <row r="1795" spans="1:8" outlineLevel="1">
      <c r="A1795" s="64" t="s">
        <v>1698</v>
      </c>
      <c r="B1795" s="170" t="s">
        <v>4944</v>
      </c>
      <c r="C1795" s="167">
        <v>271</v>
      </c>
      <c r="D1795" s="203">
        <f t="shared" si="266"/>
        <v>261.7975861716273</v>
      </c>
      <c r="E1795" s="169">
        <f t="shared" si="267"/>
        <v>294.44323018520646</v>
      </c>
      <c r="F1795" s="168">
        <f t="shared" si="268"/>
        <v>25595.95</v>
      </c>
      <c r="G1795" s="170"/>
      <c r="H1795" s="7"/>
    </row>
    <row r="1796" spans="1:8" outlineLevel="1">
      <c r="A1796" s="67" t="s">
        <v>1699</v>
      </c>
      <c r="B1796" s="171" t="s">
        <v>4945</v>
      </c>
      <c r="C1796" s="166">
        <v>271</v>
      </c>
      <c r="D1796" s="203">
        <f t="shared" si="266"/>
        <v>261.7975861716273</v>
      </c>
      <c r="E1796" s="169">
        <f t="shared" si="267"/>
        <v>294.44323018520646</v>
      </c>
      <c r="F1796" s="168">
        <f t="shared" si="268"/>
        <v>25595.95</v>
      </c>
      <c r="G1796" s="171"/>
      <c r="H1796" s="7"/>
    </row>
    <row r="1797" spans="1:8" outlineLevel="1">
      <c r="A1797" s="64" t="s">
        <v>1700</v>
      </c>
      <c r="B1797" s="170" t="s">
        <v>4946</v>
      </c>
      <c r="C1797" s="167">
        <v>723</v>
      </c>
      <c r="D1797" s="203">
        <f t="shared" si="266"/>
        <v>698.44891070880647</v>
      </c>
      <c r="E1797" s="169">
        <f t="shared" si="267"/>
        <v>785.54411595536635</v>
      </c>
      <c r="F1797" s="168">
        <f t="shared" si="268"/>
        <v>68287.350000000006</v>
      </c>
      <c r="G1797" s="170"/>
      <c r="H1797" s="7"/>
    </row>
    <row r="1798" spans="1:8" outlineLevel="1">
      <c r="A1798" s="67" t="s">
        <v>1701</v>
      </c>
      <c r="B1798" s="171" t="s">
        <v>4947</v>
      </c>
      <c r="C1798" s="166">
        <v>1254</v>
      </c>
      <c r="D1798" s="203">
        <f t="shared" si="266"/>
        <v>1211.4176127646517</v>
      </c>
      <c r="E1798" s="169">
        <f t="shared" si="267"/>
        <v>1362.4790060968594</v>
      </c>
      <c r="F1798" s="168">
        <f t="shared" si="268"/>
        <v>118440.3</v>
      </c>
      <c r="G1798" s="171"/>
      <c r="H1798" s="7"/>
    </row>
    <row r="1799" spans="1:8" ht="22.5" outlineLevel="1">
      <c r="A1799" s="74" t="s">
        <v>0</v>
      </c>
      <c r="B1799" s="74"/>
      <c r="C1799" s="244"/>
      <c r="D1799" s="208"/>
      <c r="E1799" s="85"/>
      <c r="F1799" s="86"/>
      <c r="G1799" s="74"/>
      <c r="H1799" s="7"/>
    </row>
    <row r="1800" spans="1:8" outlineLevel="1">
      <c r="A1800" s="119" t="s">
        <v>1702</v>
      </c>
      <c r="B1800" s="192" t="s">
        <v>4948</v>
      </c>
      <c r="C1800" s="167">
        <v>91</v>
      </c>
      <c r="D1800" s="203">
        <f t="shared" ref="D1800:D1863" si="269">F1800/$D$1</f>
        <v>87.909890559476338</v>
      </c>
      <c r="E1800" s="169">
        <f t="shared" ref="E1800:E1863" si="270">F1800/$D$3</f>
        <v>98.872080984700332</v>
      </c>
      <c r="F1800" s="168">
        <f t="shared" ref="F1800:F1863" si="271">C1800*$D$2</f>
        <v>8594.9500000000007</v>
      </c>
      <c r="G1800" s="195"/>
      <c r="H1800" s="7"/>
    </row>
    <row r="1801" spans="1:8" outlineLevel="1">
      <c r="A1801" s="120" t="s">
        <v>1703</v>
      </c>
      <c r="B1801" s="186" t="s">
        <v>4949</v>
      </c>
      <c r="C1801" s="166">
        <v>91</v>
      </c>
      <c r="D1801" s="203">
        <f t="shared" si="269"/>
        <v>87.909890559476338</v>
      </c>
      <c r="E1801" s="169">
        <f t="shared" si="270"/>
        <v>98.872080984700332</v>
      </c>
      <c r="F1801" s="168">
        <f t="shared" si="271"/>
        <v>8594.9500000000007</v>
      </c>
      <c r="G1801" s="196"/>
      <c r="H1801" s="7"/>
    </row>
    <row r="1802" spans="1:8" outlineLevel="1">
      <c r="A1802" s="119" t="s">
        <v>1704</v>
      </c>
      <c r="B1802" s="170" t="s">
        <v>4950</v>
      </c>
      <c r="C1802" s="167">
        <v>91</v>
      </c>
      <c r="D1802" s="203">
        <f t="shared" si="269"/>
        <v>87.909890559476338</v>
      </c>
      <c r="E1802" s="169">
        <f t="shared" si="270"/>
        <v>98.872080984700332</v>
      </c>
      <c r="F1802" s="168">
        <f t="shared" si="271"/>
        <v>8594.9500000000007</v>
      </c>
      <c r="G1802" s="195"/>
      <c r="H1802" s="7"/>
    </row>
    <row r="1803" spans="1:8" outlineLevel="1">
      <c r="A1803" s="120" t="s">
        <v>1705</v>
      </c>
      <c r="B1803" s="171" t="s">
        <v>4951</v>
      </c>
      <c r="C1803" s="166">
        <v>91</v>
      </c>
      <c r="D1803" s="203">
        <f t="shared" si="269"/>
        <v>87.909890559476338</v>
      </c>
      <c r="E1803" s="169">
        <f t="shared" si="270"/>
        <v>98.872080984700332</v>
      </c>
      <c r="F1803" s="168">
        <f t="shared" si="271"/>
        <v>8594.9500000000007</v>
      </c>
      <c r="G1803" s="196"/>
      <c r="H1803" s="7"/>
    </row>
    <row r="1804" spans="1:8" outlineLevel="1">
      <c r="A1804" s="119" t="s">
        <v>1706</v>
      </c>
      <c r="B1804" s="170" t="s">
        <v>4952</v>
      </c>
      <c r="C1804" s="167">
        <v>94</v>
      </c>
      <c r="D1804" s="203">
        <f t="shared" si="269"/>
        <v>90.80801881967885</v>
      </c>
      <c r="E1804" s="169">
        <f t="shared" si="270"/>
        <v>102.1316001380421</v>
      </c>
      <c r="F1804" s="168">
        <f t="shared" si="271"/>
        <v>8878.3000000000011</v>
      </c>
      <c r="G1804" s="195"/>
      <c r="H1804" s="7"/>
    </row>
    <row r="1805" spans="1:8" outlineLevel="1">
      <c r="A1805" s="120" t="s">
        <v>1707</v>
      </c>
      <c r="B1805" s="171" t="s">
        <v>4953</v>
      </c>
      <c r="C1805" s="166">
        <v>94</v>
      </c>
      <c r="D1805" s="203">
        <f t="shared" si="269"/>
        <v>90.80801881967885</v>
      </c>
      <c r="E1805" s="169">
        <f t="shared" si="270"/>
        <v>102.1316001380421</v>
      </c>
      <c r="F1805" s="168">
        <f t="shared" si="271"/>
        <v>8878.3000000000011</v>
      </c>
      <c r="G1805" s="196"/>
      <c r="H1805" s="7"/>
    </row>
    <row r="1806" spans="1:8" outlineLevel="1">
      <c r="A1806" s="119" t="s">
        <v>1708</v>
      </c>
      <c r="B1806" s="170" t="s">
        <v>4954</v>
      </c>
      <c r="C1806" s="167">
        <v>94</v>
      </c>
      <c r="D1806" s="203">
        <f t="shared" si="269"/>
        <v>90.80801881967885</v>
      </c>
      <c r="E1806" s="169">
        <f t="shared" si="270"/>
        <v>102.1316001380421</v>
      </c>
      <c r="F1806" s="168">
        <f t="shared" si="271"/>
        <v>8878.3000000000011</v>
      </c>
      <c r="G1806" s="195"/>
      <c r="H1806" s="7"/>
    </row>
    <row r="1807" spans="1:8" outlineLevel="1">
      <c r="A1807" s="120" t="s">
        <v>1709</v>
      </c>
      <c r="B1807" s="171" t="s">
        <v>4955</v>
      </c>
      <c r="C1807" s="166">
        <v>94</v>
      </c>
      <c r="D1807" s="203">
        <f t="shared" si="269"/>
        <v>90.80801881967885</v>
      </c>
      <c r="E1807" s="169">
        <f t="shared" si="270"/>
        <v>102.1316001380421</v>
      </c>
      <c r="F1807" s="168">
        <f t="shared" si="271"/>
        <v>8878.3000000000011</v>
      </c>
      <c r="G1807" s="196"/>
      <c r="H1807" s="7"/>
    </row>
    <row r="1808" spans="1:8" outlineLevel="1">
      <c r="A1808" s="119" t="s">
        <v>1710</v>
      </c>
      <c r="B1808" s="170" t="s">
        <v>4956</v>
      </c>
      <c r="C1808" s="167">
        <v>97</v>
      </c>
      <c r="D1808" s="203">
        <f t="shared" si="269"/>
        <v>93.706147079881347</v>
      </c>
      <c r="E1808" s="169">
        <f t="shared" si="270"/>
        <v>105.39111929138386</v>
      </c>
      <c r="F1808" s="168">
        <f t="shared" si="271"/>
        <v>9161.65</v>
      </c>
      <c r="G1808" s="195"/>
      <c r="H1808" s="7"/>
    </row>
    <row r="1809" spans="1:8" outlineLevel="1">
      <c r="A1809" s="120" t="s">
        <v>1711</v>
      </c>
      <c r="B1809" s="171" t="s">
        <v>4957</v>
      </c>
      <c r="C1809" s="166">
        <v>97</v>
      </c>
      <c r="D1809" s="203">
        <f t="shared" si="269"/>
        <v>93.706147079881347</v>
      </c>
      <c r="E1809" s="169">
        <f t="shared" si="270"/>
        <v>105.39111929138386</v>
      </c>
      <c r="F1809" s="168">
        <f t="shared" si="271"/>
        <v>9161.65</v>
      </c>
      <c r="G1809" s="196"/>
      <c r="H1809" s="7"/>
    </row>
    <row r="1810" spans="1:8" outlineLevel="1">
      <c r="A1810" s="119" t="s">
        <v>1712</v>
      </c>
      <c r="B1810" s="170" t="s">
        <v>4958</v>
      </c>
      <c r="C1810" s="167">
        <v>100</v>
      </c>
      <c r="D1810" s="203">
        <f t="shared" si="269"/>
        <v>96.604275340083873</v>
      </c>
      <c r="E1810" s="169">
        <f t="shared" si="270"/>
        <v>108.65063844472563</v>
      </c>
      <c r="F1810" s="168">
        <f t="shared" si="271"/>
        <v>9445</v>
      </c>
      <c r="G1810" s="195"/>
      <c r="H1810" s="7"/>
    </row>
    <row r="1811" spans="1:8" outlineLevel="1">
      <c r="A1811" s="120" t="s">
        <v>1714</v>
      </c>
      <c r="B1811" s="171" t="s">
        <v>4959</v>
      </c>
      <c r="C1811" s="166">
        <v>100</v>
      </c>
      <c r="D1811" s="203">
        <f t="shared" si="269"/>
        <v>96.604275340083873</v>
      </c>
      <c r="E1811" s="169">
        <f t="shared" si="270"/>
        <v>108.65063844472563</v>
      </c>
      <c r="F1811" s="168">
        <f t="shared" si="271"/>
        <v>9445</v>
      </c>
      <c r="G1811" s="196"/>
      <c r="H1811" s="7"/>
    </row>
    <row r="1812" spans="1:8" outlineLevel="1">
      <c r="A1812" s="119" t="s">
        <v>1715</v>
      </c>
      <c r="B1812" s="170" t="s">
        <v>4960</v>
      </c>
      <c r="C1812" s="167">
        <v>42</v>
      </c>
      <c r="D1812" s="203">
        <f t="shared" si="269"/>
        <v>40.573795642835229</v>
      </c>
      <c r="E1812" s="169">
        <f t="shared" si="270"/>
        <v>45.633268146784765</v>
      </c>
      <c r="F1812" s="168">
        <f t="shared" si="271"/>
        <v>3966.9</v>
      </c>
      <c r="G1812" s="195"/>
    </row>
    <row r="1813" spans="1:8" outlineLevel="1">
      <c r="A1813" s="120" t="s">
        <v>1716</v>
      </c>
      <c r="B1813" s="171" t="s">
        <v>4961</v>
      </c>
      <c r="C1813" s="166">
        <v>40</v>
      </c>
      <c r="D1813" s="203">
        <f t="shared" si="269"/>
        <v>38.641710136033552</v>
      </c>
      <c r="E1813" s="169">
        <f t="shared" si="270"/>
        <v>43.460255377890256</v>
      </c>
      <c r="F1813" s="168">
        <f t="shared" si="271"/>
        <v>3778</v>
      </c>
      <c r="G1813" s="196"/>
    </row>
    <row r="1814" spans="1:8" outlineLevel="1">
      <c r="A1814" s="119" t="s">
        <v>1717</v>
      </c>
      <c r="B1814" s="170" t="s">
        <v>4962</v>
      </c>
      <c r="C1814" s="167">
        <v>38</v>
      </c>
      <c r="D1814" s="203">
        <f t="shared" si="269"/>
        <v>36.709624629231868</v>
      </c>
      <c r="E1814" s="169">
        <f t="shared" si="270"/>
        <v>41.28724260899574</v>
      </c>
      <c r="F1814" s="168">
        <f t="shared" si="271"/>
        <v>3589.1</v>
      </c>
      <c r="G1814" s="195"/>
    </row>
    <row r="1815" spans="1:8" outlineLevel="1">
      <c r="A1815" s="120" t="s">
        <v>1718</v>
      </c>
      <c r="B1815" s="171" t="s">
        <v>4963</v>
      </c>
      <c r="C1815" s="166">
        <v>40</v>
      </c>
      <c r="D1815" s="203">
        <f t="shared" si="269"/>
        <v>38.641710136033552</v>
      </c>
      <c r="E1815" s="169">
        <f t="shared" si="270"/>
        <v>43.460255377890256</v>
      </c>
      <c r="F1815" s="168">
        <f t="shared" si="271"/>
        <v>3778</v>
      </c>
      <c r="G1815" s="196"/>
    </row>
    <row r="1816" spans="1:8" outlineLevel="1">
      <c r="A1816" s="119" t="s">
        <v>1719</v>
      </c>
      <c r="B1816" s="170" t="s">
        <v>4964</v>
      </c>
      <c r="C1816" s="167">
        <v>45</v>
      </c>
      <c r="D1816" s="203">
        <f t="shared" si="269"/>
        <v>43.471923903037741</v>
      </c>
      <c r="E1816" s="169">
        <f t="shared" si="270"/>
        <v>48.892787300126535</v>
      </c>
      <c r="F1816" s="168">
        <f t="shared" si="271"/>
        <v>4250.25</v>
      </c>
      <c r="G1816" s="195"/>
    </row>
    <row r="1817" spans="1:8" outlineLevel="1">
      <c r="A1817" s="120" t="s">
        <v>1720</v>
      </c>
      <c r="B1817" s="171" t="s">
        <v>4965</v>
      </c>
      <c r="C1817" s="166">
        <v>41</v>
      </c>
      <c r="D1817" s="203">
        <f t="shared" si="269"/>
        <v>39.607752889434394</v>
      </c>
      <c r="E1817" s="169">
        <f t="shared" si="270"/>
        <v>44.546761762337511</v>
      </c>
      <c r="F1817" s="168">
        <f t="shared" si="271"/>
        <v>3872.4500000000003</v>
      </c>
      <c r="G1817" s="196"/>
    </row>
    <row r="1818" spans="1:8" outlineLevel="1">
      <c r="A1818" s="119" t="s">
        <v>1721</v>
      </c>
      <c r="B1818" s="170" t="s">
        <v>4966</v>
      </c>
      <c r="C1818" s="167">
        <v>42</v>
      </c>
      <c r="D1818" s="203">
        <f t="shared" si="269"/>
        <v>40.573795642835229</v>
      </c>
      <c r="E1818" s="169">
        <f t="shared" si="270"/>
        <v>45.633268146784765</v>
      </c>
      <c r="F1818" s="168">
        <f t="shared" si="271"/>
        <v>3966.9</v>
      </c>
      <c r="G1818" s="195"/>
    </row>
    <row r="1819" spans="1:8" outlineLevel="1">
      <c r="A1819" s="120" t="s">
        <v>1722</v>
      </c>
      <c r="B1819" s="171" t="s">
        <v>4967</v>
      </c>
      <c r="C1819" s="166">
        <v>40</v>
      </c>
      <c r="D1819" s="203">
        <f t="shared" si="269"/>
        <v>38.641710136033552</v>
      </c>
      <c r="E1819" s="169">
        <f t="shared" si="270"/>
        <v>43.460255377890256</v>
      </c>
      <c r="F1819" s="168">
        <f t="shared" si="271"/>
        <v>3778</v>
      </c>
      <c r="G1819" s="196"/>
    </row>
    <row r="1820" spans="1:8" outlineLevel="1">
      <c r="A1820" s="107" t="s">
        <v>1723</v>
      </c>
      <c r="B1820" s="170" t="s">
        <v>4968</v>
      </c>
      <c r="C1820" s="167">
        <v>38</v>
      </c>
      <c r="D1820" s="203">
        <f t="shared" si="269"/>
        <v>36.709624629231868</v>
      </c>
      <c r="E1820" s="169">
        <f t="shared" si="270"/>
        <v>41.28724260899574</v>
      </c>
      <c r="F1820" s="168">
        <f t="shared" si="271"/>
        <v>3589.1</v>
      </c>
      <c r="G1820" s="195"/>
    </row>
    <row r="1821" spans="1:8" outlineLevel="1">
      <c r="A1821" s="108" t="s">
        <v>1724</v>
      </c>
      <c r="B1821" s="171" t="s">
        <v>4969</v>
      </c>
      <c r="C1821" s="166">
        <v>40</v>
      </c>
      <c r="D1821" s="203">
        <f t="shared" si="269"/>
        <v>38.641710136033552</v>
      </c>
      <c r="E1821" s="169">
        <f t="shared" si="270"/>
        <v>43.460255377890256</v>
      </c>
      <c r="F1821" s="168">
        <f t="shared" si="271"/>
        <v>3778</v>
      </c>
      <c r="G1821" s="196"/>
    </row>
    <row r="1822" spans="1:8" outlineLevel="1">
      <c r="A1822" s="107" t="s">
        <v>1725</v>
      </c>
      <c r="B1822" s="170" t="s">
        <v>4970</v>
      </c>
      <c r="C1822" s="167">
        <v>45</v>
      </c>
      <c r="D1822" s="203">
        <f t="shared" si="269"/>
        <v>43.471923903037741</v>
      </c>
      <c r="E1822" s="169">
        <f t="shared" si="270"/>
        <v>48.892787300126535</v>
      </c>
      <c r="F1822" s="168">
        <f t="shared" si="271"/>
        <v>4250.25</v>
      </c>
      <c r="G1822" s="195"/>
    </row>
    <row r="1823" spans="1:8" outlineLevel="1">
      <c r="A1823" s="108" t="s">
        <v>1726</v>
      </c>
      <c r="B1823" s="171" t="s">
        <v>4971</v>
      </c>
      <c r="C1823" s="166">
        <v>41</v>
      </c>
      <c r="D1823" s="203">
        <f t="shared" si="269"/>
        <v>39.607752889434394</v>
      </c>
      <c r="E1823" s="169">
        <f t="shared" si="270"/>
        <v>44.546761762337511</v>
      </c>
      <c r="F1823" s="168">
        <f t="shared" si="271"/>
        <v>3872.4500000000003</v>
      </c>
      <c r="G1823" s="196"/>
    </row>
    <row r="1824" spans="1:8" outlineLevel="1">
      <c r="A1824" s="107" t="s">
        <v>1727</v>
      </c>
      <c r="B1824" s="170" t="s">
        <v>4972</v>
      </c>
      <c r="C1824" s="167">
        <v>41</v>
      </c>
      <c r="D1824" s="203">
        <f t="shared" si="269"/>
        <v>39.607752889434394</v>
      </c>
      <c r="E1824" s="169">
        <f t="shared" si="270"/>
        <v>44.546761762337511</v>
      </c>
      <c r="F1824" s="168">
        <f t="shared" si="271"/>
        <v>3872.4500000000003</v>
      </c>
      <c r="G1824" s="195"/>
    </row>
    <row r="1825" spans="1:7" outlineLevel="1">
      <c r="A1825" s="108" t="s">
        <v>1728</v>
      </c>
      <c r="B1825" s="171" t="s">
        <v>4973</v>
      </c>
      <c r="C1825" s="166">
        <v>43</v>
      </c>
      <c r="D1825" s="203">
        <f t="shared" si="269"/>
        <v>41.539838396236064</v>
      </c>
      <c r="E1825" s="169">
        <f t="shared" si="270"/>
        <v>46.719774531232019</v>
      </c>
      <c r="F1825" s="168">
        <f t="shared" si="271"/>
        <v>4061.35</v>
      </c>
      <c r="G1825" s="196"/>
    </row>
    <row r="1826" spans="1:7" outlineLevel="1">
      <c r="A1826" s="107" t="s">
        <v>1729</v>
      </c>
      <c r="B1826" s="170" t="s">
        <v>4974</v>
      </c>
      <c r="C1826" s="167">
        <v>43</v>
      </c>
      <c r="D1826" s="203">
        <f t="shared" si="269"/>
        <v>41.539838396236064</v>
      </c>
      <c r="E1826" s="169">
        <f t="shared" si="270"/>
        <v>46.719774531232019</v>
      </c>
      <c r="F1826" s="168">
        <f t="shared" si="271"/>
        <v>4061.35</v>
      </c>
      <c r="G1826" s="195"/>
    </row>
    <row r="1827" spans="1:7" outlineLevel="1">
      <c r="A1827" s="108" t="s">
        <v>1730</v>
      </c>
      <c r="B1827" s="171" t="s">
        <v>4975</v>
      </c>
      <c r="C1827" s="166">
        <v>40</v>
      </c>
      <c r="D1827" s="203">
        <f t="shared" si="269"/>
        <v>38.641710136033552</v>
      </c>
      <c r="E1827" s="169">
        <f t="shared" si="270"/>
        <v>43.460255377890256</v>
      </c>
      <c r="F1827" s="168">
        <f t="shared" si="271"/>
        <v>3778</v>
      </c>
      <c r="G1827" s="196"/>
    </row>
    <row r="1828" spans="1:7" outlineLevel="1">
      <c r="A1828" s="107" t="s">
        <v>1731</v>
      </c>
      <c r="B1828" s="170" t="s">
        <v>4976</v>
      </c>
      <c r="C1828" s="167">
        <v>43</v>
      </c>
      <c r="D1828" s="203">
        <f t="shared" si="269"/>
        <v>41.539838396236064</v>
      </c>
      <c r="E1828" s="169">
        <f t="shared" si="270"/>
        <v>46.719774531232019</v>
      </c>
      <c r="F1828" s="168">
        <f t="shared" si="271"/>
        <v>4061.35</v>
      </c>
      <c r="G1828" s="195"/>
    </row>
    <row r="1829" spans="1:7" outlineLevel="1">
      <c r="A1829" s="108" t="s">
        <v>1732</v>
      </c>
      <c r="B1829" s="171" t="s">
        <v>4977</v>
      </c>
      <c r="C1829" s="166">
        <v>47</v>
      </c>
      <c r="D1829" s="203">
        <f t="shared" si="269"/>
        <v>45.404009409839425</v>
      </c>
      <c r="E1829" s="169">
        <f t="shared" si="270"/>
        <v>51.065800069021051</v>
      </c>
      <c r="F1829" s="168">
        <f t="shared" si="271"/>
        <v>4439.1500000000005</v>
      </c>
      <c r="G1829" s="196"/>
    </row>
    <row r="1830" spans="1:7" outlineLevel="1">
      <c r="A1830" s="107" t="s">
        <v>1733</v>
      </c>
      <c r="B1830" s="170" t="s">
        <v>4978</v>
      </c>
      <c r="C1830" s="167">
        <v>44</v>
      </c>
      <c r="D1830" s="203">
        <f t="shared" si="269"/>
        <v>42.505881149636906</v>
      </c>
      <c r="E1830" s="169">
        <f t="shared" si="270"/>
        <v>47.806280915679281</v>
      </c>
      <c r="F1830" s="168">
        <f t="shared" si="271"/>
        <v>4155.8</v>
      </c>
      <c r="G1830" s="195"/>
    </row>
    <row r="1831" spans="1:7" outlineLevel="1">
      <c r="A1831" s="108" t="s">
        <v>1734</v>
      </c>
      <c r="B1831" s="171" t="s">
        <v>4979</v>
      </c>
      <c r="C1831" s="166">
        <v>42</v>
      </c>
      <c r="D1831" s="203">
        <f t="shared" si="269"/>
        <v>40.573795642835229</v>
      </c>
      <c r="E1831" s="169">
        <f t="shared" si="270"/>
        <v>45.633268146784765</v>
      </c>
      <c r="F1831" s="168">
        <f t="shared" si="271"/>
        <v>3966.9</v>
      </c>
      <c r="G1831" s="196"/>
    </row>
    <row r="1832" spans="1:7" outlineLevel="1">
      <c r="A1832" s="107" t="s">
        <v>1735</v>
      </c>
      <c r="B1832" s="170" t="s">
        <v>4980</v>
      </c>
      <c r="C1832" s="167">
        <v>43</v>
      </c>
      <c r="D1832" s="203">
        <f t="shared" si="269"/>
        <v>41.539838396236064</v>
      </c>
      <c r="E1832" s="169">
        <f t="shared" si="270"/>
        <v>46.719774531232019</v>
      </c>
      <c r="F1832" s="168">
        <f t="shared" si="271"/>
        <v>4061.35</v>
      </c>
      <c r="G1832" s="195"/>
    </row>
    <row r="1833" spans="1:7" outlineLevel="1">
      <c r="A1833" s="108" t="s">
        <v>1736</v>
      </c>
      <c r="B1833" s="171" t="s">
        <v>4981</v>
      </c>
      <c r="C1833" s="166">
        <v>44</v>
      </c>
      <c r="D1833" s="203">
        <f t="shared" si="269"/>
        <v>42.505881149636906</v>
      </c>
      <c r="E1833" s="169">
        <f t="shared" si="270"/>
        <v>47.806280915679281</v>
      </c>
      <c r="F1833" s="168">
        <f t="shared" si="271"/>
        <v>4155.8</v>
      </c>
      <c r="G1833" s="196"/>
    </row>
    <row r="1834" spans="1:7" outlineLevel="1">
      <c r="A1834" s="107" t="s">
        <v>1737</v>
      </c>
      <c r="B1834" s="170" t="s">
        <v>4982</v>
      </c>
      <c r="C1834" s="167">
        <v>43</v>
      </c>
      <c r="D1834" s="203">
        <f t="shared" si="269"/>
        <v>41.539838396236064</v>
      </c>
      <c r="E1834" s="169">
        <f t="shared" si="270"/>
        <v>46.719774531232019</v>
      </c>
      <c r="F1834" s="168">
        <f t="shared" si="271"/>
        <v>4061.35</v>
      </c>
      <c r="G1834" s="195"/>
    </row>
    <row r="1835" spans="1:7" outlineLevel="1">
      <c r="A1835" s="108" t="s">
        <v>1738</v>
      </c>
      <c r="B1835" s="171" t="s">
        <v>4983</v>
      </c>
      <c r="C1835" s="166">
        <v>43</v>
      </c>
      <c r="D1835" s="203">
        <f t="shared" si="269"/>
        <v>41.539838396236064</v>
      </c>
      <c r="E1835" s="169">
        <f t="shared" si="270"/>
        <v>46.719774531232019</v>
      </c>
      <c r="F1835" s="168">
        <f t="shared" si="271"/>
        <v>4061.35</v>
      </c>
      <c r="G1835" s="196"/>
    </row>
    <row r="1836" spans="1:7" outlineLevel="1">
      <c r="A1836" s="107" t="s">
        <v>1739</v>
      </c>
      <c r="B1836" s="170" t="s">
        <v>4984</v>
      </c>
      <c r="C1836" s="167">
        <v>40</v>
      </c>
      <c r="D1836" s="203">
        <f t="shared" si="269"/>
        <v>38.641710136033552</v>
      </c>
      <c r="E1836" s="169">
        <f t="shared" si="270"/>
        <v>43.460255377890256</v>
      </c>
      <c r="F1836" s="168">
        <f t="shared" si="271"/>
        <v>3778</v>
      </c>
      <c r="G1836" s="195"/>
    </row>
    <row r="1837" spans="1:7" outlineLevel="1">
      <c r="A1837" s="108" t="s">
        <v>1740</v>
      </c>
      <c r="B1837" s="171" t="s">
        <v>4985</v>
      </c>
      <c r="C1837" s="166">
        <v>43</v>
      </c>
      <c r="D1837" s="203">
        <f t="shared" si="269"/>
        <v>41.539838396236064</v>
      </c>
      <c r="E1837" s="169">
        <f t="shared" si="270"/>
        <v>46.719774531232019</v>
      </c>
      <c r="F1837" s="168">
        <f t="shared" si="271"/>
        <v>4061.35</v>
      </c>
      <c r="G1837" s="196"/>
    </row>
    <row r="1838" spans="1:7" outlineLevel="1">
      <c r="A1838" s="107" t="s">
        <v>1741</v>
      </c>
      <c r="B1838" s="170" t="s">
        <v>4986</v>
      </c>
      <c r="C1838" s="167">
        <v>47</v>
      </c>
      <c r="D1838" s="203">
        <f t="shared" si="269"/>
        <v>45.404009409839425</v>
      </c>
      <c r="E1838" s="169">
        <f t="shared" si="270"/>
        <v>51.065800069021051</v>
      </c>
      <c r="F1838" s="168">
        <f t="shared" si="271"/>
        <v>4439.1500000000005</v>
      </c>
      <c r="G1838" s="195"/>
    </row>
    <row r="1839" spans="1:7" outlineLevel="1">
      <c r="A1839" s="108" t="s">
        <v>1742</v>
      </c>
      <c r="B1839" s="171" t="s">
        <v>4987</v>
      </c>
      <c r="C1839" s="166">
        <v>44</v>
      </c>
      <c r="D1839" s="203">
        <f t="shared" si="269"/>
        <v>42.505881149636906</v>
      </c>
      <c r="E1839" s="169">
        <f t="shared" si="270"/>
        <v>47.806280915679281</v>
      </c>
      <c r="F1839" s="168">
        <f t="shared" si="271"/>
        <v>4155.8</v>
      </c>
      <c r="G1839" s="196"/>
    </row>
    <row r="1840" spans="1:7" outlineLevel="1">
      <c r="A1840" s="107" t="s">
        <v>1743</v>
      </c>
      <c r="B1840" s="170" t="s">
        <v>4988</v>
      </c>
      <c r="C1840" s="167">
        <v>40</v>
      </c>
      <c r="D1840" s="203">
        <f t="shared" si="269"/>
        <v>38.641710136033552</v>
      </c>
      <c r="E1840" s="169">
        <f t="shared" si="270"/>
        <v>43.460255377890256</v>
      </c>
      <c r="F1840" s="168">
        <f t="shared" si="271"/>
        <v>3778</v>
      </c>
      <c r="G1840" s="195"/>
    </row>
    <row r="1841" spans="1:7" outlineLevel="1">
      <c r="A1841" s="108" t="s">
        <v>1744</v>
      </c>
      <c r="B1841" s="171" t="s">
        <v>4989</v>
      </c>
      <c r="C1841" s="166">
        <v>42</v>
      </c>
      <c r="D1841" s="203">
        <f t="shared" si="269"/>
        <v>40.573795642835229</v>
      </c>
      <c r="E1841" s="169">
        <f t="shared" si="270"/>
        <v>45.633268146784765</v>
      </c>
      <c r="F1841" s="168">
        <f t="shared" si="271"/>
        <v>3966.9</v>
      </c>
      <c r="G1841" s="196"/>
    </row>
    <row r="1842" spans="1:7" outlineLevel="1">
      <c r="A1842" s="107" t="s">
        <v>1745</v>
      </c>
      <c r="B1842" s="170" t="s">
        <v>4990</v>
      </c>
      <c r="C1842" s="167">
        <v>44</v>
      </c>
      <c r="D1842" s="203">
        <f t="shared" si="269"/>
        <v>42.505881149636906</v>
      </c>
      <c r="E1842" s="169">
        <f t="shared" si="270"/>
        <v>47.806280915679281</v>
      </c>
      <c r="F1842" s="168">
        <f t="shared" si="271"/>
        <v>4155.8</v>
      </c>
      <c r="G1842" s="195"/>
    </row>
    <row r="1843" spans="1:7" outlineLevel="1">
      <c r="A1843" s="108" t="s">
        <v>1746</v>
      </c>
      <c r="B1843" s="171" t="s">
        <v>4991</v>
      </c>
      <c r="C1843" s="166">
        <v>46</v>
      </c>
      <c r="D1843" s="203">
        <f t="shared" si="269"/>
        <v>44.437966656438583</v>
      </c>
      <c r="E1843" s="169">
        <f t="shared" si="270"/>
        <v>49.97929368457379</v>
      </c>
      <c r="F1843" s="168">
        <f t="shared" si="271"/>
        <v>4344.7</v>
      </c>
      <c r="G1843" s="196"/>
    </row>
    <row r="1844" spans="1:7" outlineLevel="1">
      <c r="A1844" s="107" t="s">
        <v>1747</v>
      </c>
      <c r="B1844" s="170" t="s">
        <v>4992</v>
      </c>
      <c r="C1844" s="167">
        <v>45</v>
      </c>
      <c r="D1844" s="203">
        <f t="shared" si="269"/>
        <v>43.471923903037741</v>
      </c>
      <c r="E1844" s="169">
        <f t="shared" si="270"/>
        <v>48.892787300126535</v>
      </c>
      <c r="F1844" s="168">
        <f t="shared" si="271"/>
        <v>4250.25</v>
      </c>
      <c r="G1844" s="195"/>
    </row>
    <row r="1845" spans="1:7" outlineLevel="1">
      <c r="A1845" s="108" t="s">
        <v>1748</v>
      </c>
      <c r="B1845" s="171" t="s">
        <v>4993</v>
      </c>
      <c r="C1845" s="166">
        <v>43</v>
      </c>
      <c r="D1845" s="203">
        <f t="shared" si="269"/>
        <v>41.539838396236064</v>
      </c>
      <c r="E1845" s="169">
        <f t="shared" si="270"/>
        <v>46.719774531232019</v>
      </c>
      <c r="F1845" s="168">
        <f t="shared" si="271"/>
        <v>4061.35</v>
      </c>
      <c r="G1845" s="196"/>
    </row>
    <row r="1846" spans="1:7" outlineLevel="1">
      <c r="A1846" s="107" t="s">
        <v>1749</v>
      </c>
      <c r="B1846" s="170" t="s">
        <v>4994</v>
      </c>
      <c r="C1846" s="167">
        <v>45</v>
      </c>
      <c r="D1846" s="203">
        <f t="shared" si="269"/>
        <v>43.471923903037741</v>
      </c>
      <c r="E1846" s="169">
        <f t="shared" si="270"/>
        <v>48.892787300126535</v>
      </c>
      <c r="F1846" s="168">
        <f t="shared" si="271"/>
        <v>4250.25</v>
      </c>
      <c r="G1846" s="195"/>
    </row>
    <row r="1847" spans="1:7" outlineLevel="1">
      <c r="A1847" s="108" t="s">
        <v>1750</v>
      </c>
      <c r="B1847" s="171" t="s">
        <v>4995</v>
      </c>
      <c r="C1847" s="166">
        <v>51</v>
      </c>
      <c r="D1847" s="203">
        <f t="shared" si="269"/>
        <v>49.268180423442772</v>
      </c>
      <c r="E1847" s="169">
        <f t="shared" si="270"/>
        <v>55.411825606810069</v>
      </c>
      <c r="F1847" s="168">
        <f t="shared" si="271"/>
        <v>4816.95</v>
      </c>
      <c r="G1847" s="196"/>
    </row>
    <row r="1848" spans="1:7" outlineLevel="1">
      <c r="A1848" s="107" t="s">
        <v>1751</v>
      </c>
      <c r="B1848" s="170" t="s">
        <v>4996</v>
      </c>
      <c r="C1848" s="167">
        <v>46</v>
      </c>
      <c r="D1848" s="203">
        <f t="shared" si="269"/>
        <v>44.437966656438583</v>
      </c>
      <c r="E1848" s="169">
        <f t="shared" si="270"/>
        <v>49.97929368457379</v>
      </c>
      <c r="F1848" s="168">
        <f t="shared" si="271"/>
        <v>4344.7</v>
      </c>
      <c r="G1848" s="195"/>
    </row>
    <row r="1849" spans="1:7" outlineLevel="1">
      <c r="A1849" s="108" t="s">
        <v>1752</v>
      </c>
      <c r="B1849" s="171" t="s">
        <v>4997</v>
      </c>
      <c r="C1849" s="166">
        <v>46</v>
      </c>
      <c r="D1849" s="203">
        <f t="shared" si="269"/>
        <v>44.437966656438583</v>
      </c>
      <c r="E1849" s="169">
        <f t="shared" si="270"/>
        <v>49.97929368457379</v>
      </c>
      <c r="F1849" s="168">
        <f t="shared" si="271"/>
        <v>4344.7</v>
      </c>
      <c r="G1849" s="196"/>
    </row>
    <row r="1850" spans="1:7" outlineLevel="1">
      <c r="A1850" s="107" t="s">
        <v>1753</v>
      </c>
      <c r="B1850" s="170" t="s">
        <v>4998</v>
      </c>
      <c r="C1850" s="167">
        <v>49</v>
      </c>
      <c r="D1850" s="203">
        <f t="shared" si="269"/>
        <v>47.336094916641102</v>
      </c>
      <c r="E1850" s="169">
        <f t="shared" si="270"/>
        <v>53.23881283791556</v>
      </c>
      <c r="F1850" s="168">
        <f t="shared" si="271"/>
        <v>4628.05</v>
      </c>
      <c r="G1850" s="195"/>
    </row>
    <row r="1851" spans="1:7" outlineLevel="1">
      <c r="A1851" s="108" t="s">
        <v>1754</v>
      </c>
      <c r="B1851" s="171" t="s">
        <v>4999</v>
      </c>
      <c r="C1851" s="166">
        <v>48</v>
      </c>
      <c r="D1851" s="203">
        <f t="shared" si="269"/>
        <v>46.37005216324026</v>
      </c>
      <c r="E1851" s="169">
        <f t="shared" si="270"/>
        <v>52.152306453468306</v>
      </c>
      <c r="F1851" s="168">
        <f t="shared" si="271"/>
        <v>4533.6000000000004</v>
      </c>
      <c r="G1851" s="196"/>
    </row>
    <row r="1852" spans="1:7" outlineLevel="1">
      <c r="A1852" s="107" t="s">
        <v>1755</v>
      </c>
      <c r="B1852" s="170" t="s">
        <v>5000</v>
      </c>
      <c r="C1852" s="167">
        <v>45</v>
      </c>
      <c r="D1852" s="203">
        <f t="shared" si="269"/>
        <v>43.471923903037741</v>
      </c>
      <c r="E1852" s="169">
        <f t="shared" si="270"/>
        <v>48.892787300126535</v>
      </c>
      <c r="F1852" s="168">
        <f t="shared" si="271"/>
        <v>4250.25</v>
      </c>
      <c r="G1852" s="195"/>
    </row>
    <row r="1853" spans="1:7" outlineLevel="1">
      <c r="A1853" s="108" t="s">
        <v>1756</v>
      </c>
      <c r="B1853" s="171" t="s">
        <v>5001</v>
      </c>
      <c r="C1853" s="166">
        <v>48</v>
      </c>
      <c r="D1853" s="203">
        <f t="shared" si="269"/>
        <v>46.37005216324026</v>
      </c>
      <c r="E1853" s="169">
        <f t="shared" si="270"/>
        <v>52.152306453468306</v>
      </c>
      <c r="F1853" s="168">
        <f t="shared" si="271"/>
        <v>4533.6000000000004</v>
      </c>
      <c r="G1853" s="196"/>
    </row>
    <row r="1854" spans="1:7" outlineLevel="1">
      <c r="A1854" s="107" t="s">
        <v>1757</v>
      </c>
      <c r="B1854" s="170" t="s">
        <v>5002</v>
      </c>
      <c r="C1854" s="167">
        <v>54</v>
      </c>
      <c r="D1854" s="203">
        <f t="shared" si="269"/>
        <v>52.166308683645291</v>
      </c>
      <c r="E1854" s="169">
        <f t="shared" si="270"/>
        <v>58.671344760151847</v>
      </c>
      <c r="F1854" s="168">
        <f t="shared" si="271"/>
        <v>5100.3</v>
      </c>
      <c r="G1854" s="195"/>
    </row>
    <row r="1855" spans="1:7" outlineLevel="1">
      <c r="A1855" s="108" t="s">
        <v>1758</v>
      </c>
      <c r="B1855" s="171" t="s">
        <v>5003</v>
      </c>
      <c r="C1855" s="166">
        <v>49</v>
      </c>
      <c r="D1855" s="203">
        <f t="shared" si="269"/>
        <v>47.336094916641102</v>
      </c>
      <c r="E1855" s="169">
        <f t="shared" si="270"/>
        <v>53.23881283791556</v>
      </c>
      <c r="F1855" s="168">
        <f t="shared" si="271"/>
        <v>4628.05</v>
      </c>
      <c r="G1855" s="196"/>
    </row>
    <row r="1856" spans="1:7" outlineLevel="1">
      <c r="A1856" s="107" t="s">
        <v>1759</v>
      </c>
      <c r="B1856" s="170" t="s">
        <v>5004</v>
      </c>
      <c r="C1856" s="167">
        <v>49</v>
      </c>
      <c r="D1856" s="203">
        <f t="shared" si="269"/>
        <v>47.336094916641102</v>
      </c>
      <c r="E1856" s="169">
        <f t="shared" si="270"/>
        <v>53.23881283791556</v>
      </c>
      <c r="F1856" s="168">
        <f t="shared" si="271"/>
        <v>4628.05</v>
      </c>
      <c r="G1856" s="195"/>
    </row>
    <row r="1857" spans="1:7" outlineLevel="1">
      <c r="A1857" s="108" t="s">
        <v>1760</v>
      </c>
      <c r="B1857" s="171" t="s">
        <v>5005</v>
      </c>
      <c r="C1857" s="166">
        <v>222</v>
      </c>
      <c r="D1857" s="203">
        <f t="shared" si="269"/>
        <v>214.46149125498621</v>
      </c>
      <c r="E1857" s="169">
        <f t="shared" si="270"/>
        <v>241.20441734729093</v>
      </c>
      <c r="F1857" s="168">
        <f t="shared" si="271"/>
        <v>20967.900000000001</v>
      </c>
      <c r="G1857" s="196"/>
    </row>
    <row r="1858" spans="1:7" outlineLevel="1">
      <c r="A1858" s="107" t="s">
        <v>1761</v>
      </c>
      <c r="B1858" s="170" t="s">
        <v>5006</v>
      </c>
      <c r="C1858" s="167">
        <v>211</v>
      </c>
      <c r="D1858" s="203">
        <f t="shared" si="269"/>
        <v>203.83502096757698</v>
      </c>
      <c r="E1858" s="169">
        <f t="shared" si="270"/>
        <v>229.25284711837111</v>
      </c>
      <c r="F1858" s="168">
        <f t="shared" si="271"/>
        <v>19928.95</v>
      </c>
      <c r="G1858" s="195"/>
    </row>
    <row r="1859" spans="1:7" outlineLevel="1">
      <c r="A1859" s="108" t="s">
        <v>1762</v>
      </c>
      <c r="B1859" s="171" t="s">
        <v>5007</v>
      </c>
      <c r="C1859" s="166">
        <v>222</v>
      </c>
      <c r="D1859" s="203">
        <f t="shared" si="269"/>
        <v>214.46149125498621</v>
      </c>
      <c r="E1859" s="169">
        <f t="shared" si="270"/>
        <v>241.20441734729093</v>
      </c>
      <c r="F1859" s="168">
        <f t="shared" si="271"/>
        <v>20967.900000000001</v>
      </c>
      <c r="G1859" s="196"/>
    </row>
    <row r="1860" spans="1:7" outlineLevel="1">
      <c r="A1860" s="107" t="s">
        <v>1763</v>
      </c>
      <c r="B1860" s="170" t="s">
        <v>5008</v>
      </c>
      <c r="C1860" s="167">
        <v>91</v>
      </c>
      <c r="D1860" s="203">
        <f t="shared" si="269"/>
        <v>87.909890559476338</v>
      </c>
      <c r="E1860" s="169">
        <f t="shared" si="270"/>
        <v>98.872080984700332</v>
      </c>
      <c r="F1860" s="168">
        <f t="shared" si="271"/>
        <v>8594.9500000000007</v>
      </c>
      <c r="G1860" s="195"/>
    </row>
    <row r="1861" spans="1:7" outlineLevel="1">
      <c r="A1861" s="108" t="s">
        <v>1764</v>
      </c>
      <c r="B1861" s="171" t="s">
        <v>5009</v>
      </c>
      <c r="C1861" s="166">
        <v>91</v>
      </c>
      <c r="D1861" s="203">
        <f t="shared" si="269"/>
        <v>87.909890559476338</v>
      </c>
      <c r="E1861" s="169">
        <f t="shared" si="270"/>
        <v>98.872080984700332</v>
      </c>
      <c r="F1861" s="168">
        <f t="shared" si="271"/>
        <v>8594.9500000000007</v>
      </c>
      <c r="G1861" s="196"/>
    </row>
    <row r="1862" spans="1:7" outlineLevel="1">
      <c r="A1862" s="107" t="s">
        <v>1765</v>
      </c>
      <c r="B1862" s="170" t="s">
        <v>5010</v>
      </c>
      <c r="C1862" s="167">
        <v>17</v>
      </c>
      <c r="D1862" s="203">
        <f t="shared" si="269"/>
        <v>16.422726807814261</v>
      </c>
      <c r="E1862" s="169">
        <f t="shared" si="270"/>
        <v>18.470608535603358</v>
      </c>
      <c r="F1862" s="168">
        <f t="shared" si="271"/>
        <v>1605.65</v>
      </c>
      <c r="G1862" s="195"/>
    </row>
    <row r="1863" spans="1:7" outlineLevel="1">
      <c r="A1863" s="108" t="s">
        <v>1766</v>
      </c>
      <c r="B1863" s="171" t="s">
        <v>5011</v>
      </c>
      <c r="C1863" s="166">
        <v>17</v>
      </c>
      <c r="D1863" s="203">
        <f t="shared" si="269"/>
        <v>16.422726807814261</v>
      </c>
      <c r="E1863" s="169">
        <f t="shared" si="270"/>
        <v>18.470608535603358</v>
      </c>
      <c r="F1863" s="168">
        <f t="shared" si="271"/>
        <v>1605.65</v>
      </c>
      <c r="G1863" s="196"/>
    </row>
    <row r="1864" spans="1:7" outlineLevel="1">
      <c r="A1864" s="107" t="s">
        <v>1767</v>
      </c>
      <c r="B1864" s="170" t="s">
        <v>5012</v>
      </c>
      <c r="C1864" s="167">
        <v>14</v>
      </c>
      <c r="D1864" s="203">
        <f t="shared" ref="D1864:D1927" si="272">F1864/$D$1</f>
        <v>13.524598547611742</v>
      </c>
      <c r="E1864" s="169">
        <f t="shared" ref="E1864:E1927" si="273">F1864/$D$3</f>
        <v>15.211089382261589</v>
      </c>
      <c r="F1864" s="168">
        <f t="shared" ref="F1864:F1927" si="274">C1864*$D$2</f>
        <v>1322.3</v>
      </c>
      <c r="G1864" s="195"/>
    </row>
    <row r="1865" spans="1:7" outlineLevel="1">
      <c r="A1865" s="108" t="s">
        <v>1768</v>
      </c>
      <c r="B1865" s="171" t="s">
        <v>5013</v>
      </c>
      <c r="C1865" s="166">
        <v>25</v>
      </c>
      <c r="D1865" s="203">
        <f t="shared" si="272"/>
        <v>24.151068835020968</v>
      </c>
      <c r="E1865" s="169">
        <f t="shared" si="273"/>
        <v>27.162659611181407</v>
      </c>
      <c r="F1865" s="168">
        <f t="shared" si="274"/>
        <v>2361.25</v>
      </c>
      <c r="G1865" s="196"/>
    </row>
    <row r="1866" spans="1:7" outlineLevel="1">
      <c r="A1866" s="107" t="s">
        <v>1769</v>
      </c>
      <c r="B1866" s="170" t="s">
        <v>5014</v>
      </c>
      <c r="C1866" s="167">
        <v>17</v>
      </c>
      <c r="D1866" s="203">
        <f t="shared" si="272"/>
        <v>16.422726807814261</v>
      </c>
      <c r="E1866" s="169">
        <f t="shared" si="273"/>
        <v>18.470608535603358</v>
      </c>
      <c r="F1866" s="168">
        <f t="shared" si="274"/>
        <v>1605.65</v>
      </c>
      <c r="G1866" s="195"/>
    </row>
    <row r="1867" spans="1:7" outlineLevel="1">
      <c r="A1867" s="108" t="s">
        <v>1770</v>
      </c>
      <c r="B1867" s="171" t="s">
        <v>5015</v>
      </c>
      <c r="C1867" s="166">
        <v>21</v>
      </c>
      <c r="D1867" s="203">
        <f t="shared" si="272"/>
        <v>20.286897821417615</v>
      </c>
      <c r="E1867" s="169">
        <f t="shared" si="273"/>
        <v>22.816634073392382</v>
      </c>
      <c r="F1867" s="168">
        <f t="shared" si="274"/>
        <v>1983.45</v>
      </c>
      <c r="G1867" s="196"/>
    </row>
    <row r="1868" spans="1:7" outlineLevel="1">
      <c r="A1868" s="107" t="s">
        <v>1771</v>
      </c>
      <c r="B1868" s="170" t="s">
        <v>5016</v>
      </c>
      <c r="C1868" s="167">
        <v>28</v>
      </c>
      <c r="D1868" s="203">
        <f t="shared" si="272"/>
        <v>27.049197095223484</v>
      </c>
      <c r="E1868" s="169">
        <f t="shared" si="273"/>
        <v>30.422178764523178</v>
      </c>
      <c r="F1868" s="168">
        <f t="shared" si="274"/>
        <v>2644.6</v>
      </c>
      <c r="G1868" s="195"/>
    </row>
    <row r="1869" spans="1:7" outlineLevel="1">
      <c r="A1869" s="108" t="s">
        <v>1772</v>
      </c>
      <c r="B1869" s="171" t="s">
        <v>5017</v>
      </c>
      <c r="C1869" s="166">
        <v>16</v>
      </c>
      <c r="D1869" s="203">
        <f t="shared" si="272"/>
        <v>15.456684054413421</v>
      </c>
      <c r="E1869" s="169">
        <f t="shared" si="273"/>
        <v>17.384102151156103</v>
      </c>
      <c r="F1869" s="168">
        <f t="shared" si="274"/>
        <v>1511.2</v>
      </c>
      <c r="G1869" s="196"/>
    </row>
    <row r="1870" spans="1:7" outlineLevel="1">
      <c r="A1870" s="107" t="s">
        <v>1773</v>
      </c>
      <c r="B1870" s="170" t="s">
        <v>5018</v>
      </c>
      <c r="C1870" s="167">
        <v>16</v>
      </c>
      <c r="D1870" s="203">
        <f t="shared" si="272"/>
        <v>15.456684054413421</v>
      </c>
      <c r="E1870" s="169">
        <f t="shared" si="273"/>
        <v>17.384102151156103</v>
      </c>
      <c r="F1870" s="168">
        <f t="shared" si="274"/>
        <v>1511.2</v>
      </c>
      <c r="G1870" s="195"/>
    </row>
    <row r="1871" spans="1:7" outlineLevel="1">
      <c r="A1871" s="108" t="s">
        <v>1774</v>
      </c>
      <c r="B1871" s="171" t="s">
        <v>5019</v>
      </c>
      <c r="C1871" s="166">
        <v>27</v>
      </c>
      <c r="D1871" s="203">
        <f t="shared" si="272"/>
        <v>26.083154341822645</v>
      </c>
      <c r="E1871" s="169">
        <f t="shared" si="273"/>
        <v>29.335672380075923</v>
      </c>
      <c r="F1871" s="168">
        <f t="shared" si="274"/>
        <v>2550.15</v>
      </c>
      <c r="G1871" s="196"/>
    </row>
    <row r="1872" spans="1:7" outlineLevel="1">
      <c r="A1872" s="107" t="s">
        <v>1775</v>
      </c>
      <c r="B1872" s="170" t="s">
        <v>5020</v>
      </c>
      <c r="C1872" s="167">
        <v>27</v>
      </c>
      <c r="D1872" s="203">
        <f t="shared" si="272"/>
        <v>26.083154341822645</v>
      </c>
      <c r="E1872" s="169">
        <f t="shared" si="273"/>
        <v>29.335672380075923</v>
      </c>
      <c r="F1872" s="168">
        <f t="shared" si="274"/>
        <v>2550.15</v>
      </c>
      <c r="G1872" s="195"/>
    </row>
    <row r="1873" spans="1:7" outlineLevel="1">
      <c r="A1873" s="108" t="s">
        <v>1776</v>
      </c>
      <c r="B1873" s="171" t="s">
        <v>5021</v>
      </c>
      <c r="C1873" s="166">
        <v>27</v>
      </c>
      <c r="D1873" s="203">
        <f t="shared" si="272"/>
        <v>26.083154341822645</v>
      </c>
      <c r="E1873" s="169">
        <f t="shared" si="273"/>
        <v>29.335672380075923</v>
      </c>
      <c r="F1873" s="168">
        <f t="shared" si="274"/>
        <v>2550.15</v>
      </c>
      <c r="G1873" s="196"/>
    </row>
    <row r="1874" spans="1:7" outlineLevel="1">
      <c r="A1874" s="107" t="s">
        <v>1777</v>
      </c>
      <c r="B1874" s="170" t="s">
        <v>5022</v>
      </c>
      <c r="C1874" s="167">
        <v>31</v>
      </c>
      <c r="D1874" s="203">
        <f t="shared" si="272"/>
        <v>29.947325355426003</v>
      </c>
      <c r="E1874" s="169">
        <f t="shared" si="273"/>
        <v>33.681697917864952</v>
      </c>
      <c r="F1874" s="168">
        <f t="shared" si="274"/>
        <v>2927.9500000000003</v>
      </c>
      <c r="G1874" s="195"/>
    </row>
    <row r="1875" spans="1:7" outlineLevel="1">
      <c r="A1875" s="108" t="s">
        <v>1778</v>
      </c>
      <c r="B1875" s="171" t="s">
        <v>5023</v>
      </c>
      <c r="C1875" s="166">
        <v>24</v>
      </c>
      <c r="D1875" s="203">
        <f t="shared" si="272"/>
        <v>23.18502608162013</v>
      </c>
      <c r="E1875" s="169">
        <f t="shared" si="273"/>
        <v>26.076153226734153</v>
      </c>
      <c r="F1875" s="168">
        <f t="shared" si="274"/>
        <v>2266.8000000000002</v>
      </c>
      <c r="G1875" s="196"/>
    </row>
    <row r="1876" spans="1:7" outlineLevel="1">
      <c r="A1876" s="107" t="s">
        <v>1779</v>
      </c>
      <c r="B1876" s="170" t="s">
        <v>5024</v>
      </c>
      <c r="C1876" s="167">
        <v>25</v>
      </c>
      <c r="D1876" s="203">
        <f t="shared" si="272"/>
        <v>24.151068835020968</v>
      </c>
      <c r="E1876" s="169">
        <f t="shared" si="273"/>
        <v>27.162659611181407</v>
      </c>
      <c r="F1876" s="168">
        <f t="shared" si="274"/>
        <v>2361.25</v>
      </c>
      <c r="G1876" s="195"/>
    </row>
    <row r="1877" spans="1:7" outlineLevel="1">
      <c r="A1877" s="108" t="s">
        <v>1780</v>
      </c>
      <c r="B1877" s="171" t="s">
        <v>5025</v>
      </c>
      <c r="C1877" s="166">
        <v>28</v>
      </c>
      <c r="D1877" s="203">
        <f t="shared" si="272"/>
        <v>27.049197095223484</v>
      </c>
      <c r="E1877" s="169">
        <f t="shared" si="273"/>
        <v>30.422178764523178</v>
      </c>
      <c r="F1877" s="168">
        <f t="shared" si="274"/>
        <v>2644.6</v>
      </c>
      <c r="G1877" s="196"/>
    </row>
    <row r="1878" spans="1:7" outlineLevel="1">
      <c r="A1878" s="107" t="s">
        <v>1781</v>
      </c>
      <c r="B1878" s="170" t="s">
        <v>5026</v>
      </c>
      <c r="C1878" s="167">
        <v>28</v>
      </c>
      <c r="D1878" s="203">
        <f t="shared" si="272"/>
        <v>27.049197095223484</v>
      </c>
      <c r="E1878" s="169">
        <f t="shared" si="273"/>
        <v>30.422178764523178</v>
      </c>
      <c r="F1878" s="168">
        <f t="shared" si="274"/>
        <v>2644.6</v>
      </c>
      <c r="G1878" s="195"/>
    </row>
    <row r="1879" spans="1:7" outlineLevel="1">
      <c r="A1879" s="108" t="s">
        <v>1782</v>
      </c>
      <c r="B1879" s="171" t="s">
        <v>5027</v>
      </c>
      <c r="C1879" s="166">
        <v>32</v>
      </c>
      <c r="D1879" s="203">
        <f t="shared" si="272"/>
        <v>30.913368108826841</v>
      </c>
      <c r="E1879" s="169">
        <f t="shared" si="273"/>
        <v>34.768204302312206</v>
      </c>
      <c r="F1879" s="168">
        <f t="shared" si="274"/>
        <v>3022.4</v>
      </c>
      <c r="G1879" s="196"/>
    </row>
    <row r="1880" spans="1:7" outlineLevel="1">
      <c r="A1880" s="107" t="s">
        <v>1783</v>
      </c>
      <c r="B1880" s="170" t="s">
        <v>5028</v>
      </c>
      <c r="C1880" s="167">
        <v>26</v>
      </c>
      <c r="D1880" s="203">
        <f t="shared" si="272"/>
        <v>25.11711158842181</v>
      </c>
      <c r="E1880" s="169">
        <f t="shared" si="273"/>
        <v>28.249165995628669</v>
      </c>
      <c r="F1880" s="168">
        <f t="shared" si="274"/>
        <v>2455.7000000000003</v>
      </c>
      <c r="G1880" s="195"/>
    </row>
    <row r="1881" spans="1:7" outlineLevel="1">
      <c r="A1881" s="108" t="s">
        <v>1784</v>
      </c>
      <c r="B1881" s="171" t="s">
        <v>5029</v>
      </c>
      <c r="C1881" s="166">
        <v>179</v>
      </c>
      <c r="D1881" s="203">
        <f t="shared" si="272"/>
        <v>172.92165285875012</v>
      </c>
      <c r="E1881" s="169">
        <f t="shared" si="273"/>
        <v>194.48464281605888</v>
      </c>
      <c r="F1881" s="168">
        <f t="shared" si="274"/>
        <v>16906.55</v>
      </c>
      <c r="G1881" s="196"/>
    </row>
    <row r="1882" spans="1:7" outlineLevel="1">
      <c r="A1882" s="107" t="s">
        <v>1785</v>
      </c>
      <c r="B1882" s="170" t="s">
        <v>5030</v>
      </c>
      <c r="C1882" s="167">
        <v>191</v>
      </c>
      <c r="D1882" s="203">
        <f t="shared" si="272"/>
        <v>184.5141658995602</v>
      </c>
      <c r="E1882" s="169">
        <f t="shared" si="273"/>
        <v>207.52271942942596</v>
      </c>
      <c r="F1882" s="168">
        <f t="shared" si="274"/>
        <v>18039.95</v>
      </c>
      <c r="G1882" s="195"/>
    </row>
    <row r="1883" spans="1:7" outlineLevel="1">
      <c r="A1883" s="108" t="s">
        <v>1786</v>
      </c>
      <c r="B1883" s="171" t="s">
        <v>5031</v>
      </c>
      <c r="C1883" s="166">
        <v>93</v>
      </c>
      <c r="D1883" s="203">
        <f t="shared" si="272"/>
        <v>89.841976066278008</v>
      </c>
      <c r="E1883" s="169">
        <f t="shared" si="273"/>
        <v>101.04509375359484</v>
      </c>
      <c r="F1883" s="168">
        <f t="shared" si="274"/>
        <v>8783.85</v>
      </c>
      <c r="G1883" s="196"/>
    </row>
    <row r="1884" spans="1:7" outlineLevel="1">
      <c r="A1884" s="107" t="s">
        <v>1787</v>
      </c>
      <c r="B1884" s="170" t="s">
        <v>5032</v>
      </c>
      <c r="C1884" s="167">
        <v>93</v>
      </c>
      <c r="D1884" s="203">
        <f t="shared" si="272"/>
        <v>89.841976066278008</v>
      </c>
      <c r="E1884" s="169">
        <f t="shared" si="273"/>
        <v>101.04509375359484</v>
      </c>
      <c r="F1884" s="168">
        <f t="shared" si="274"/>
        <v>8783.85</v>
      </c>
      <c r="G1884" s="195"/>
    </row>
    <row r="1885" spans="1:7" outlineLevel="1">
      <c r="A1885" s="108" t="s">
        <v>1788</v>
      </c>
      <c r="B1885" s="171" t="s">
        <v>5033</v>
      </c>
      <c r="C1885" s="166">
        <v>31</v>
      </c>
      <c r="D1885" s="203">
        <f t="shared" si="272"/>
        <v>29.947325355426003</v>
      </c>
      <c r="E1885" s="169">
        <f t="shared" si="273"/>
        <v>33.681697917864952</v>
      </c>
      <c r="F1885" s="168">
        <f t="shared" si="274"/>
        <v>2927.9500000000003</v>
      </c>
      <c r="G1885" s="196"/>
    </row>
    <row r="1886" spans="1:7" outlineLevel="1">
      <c r="A1886" s="107" t="s">
        <v>1789</v>
      </c>
      <c r="B1886" s="170" t="s">
        <v>5034</v>
      </c>
      <c r="C1886" s="167">
        <v>31</v>
      </c>
      <c r="D1886" s="203">
        <f t="shared" si="272"/>
        <v>29.947325355426003</v>
      </c>
      <c r="E1886" s="169">
        <f t="shared" si="273"/>
        <v>33.681697917864952</v>
      </c>
      <c r="F1886" s="168">
        <f t="shared" si="274"/>
        <v>2927.9500000000003</v>
      </c>
      <c r="G1886" s="195"/>
    </row>
    <row r="1887" spans="1:7" outlineLevel="1">
      <c r="A1887" s="108" t="s">
        <v>1790</v>
      </c>
      <c r="B1887" s="171" t="s">
        <v>5035</v>
      </c>
      <c r="C1887" s="166">
        <v>29</v>
      </c>
      <c r="D1887" s="203">
        <f t="shared" si="272"/>
        <v>28.015239848624326</v>
      </c>
      <c r="E1887" s="169">
        <f t="shared" si="273"/>
        <v>31.508685148970436</v>
      </c>
      <c r="F1887" s="168">
        <f t="shared" si="274"/>
        <v>2739.05</v>
      </c>
      <c r="G1887" s="196"/>
    </row>
    <row r="1888" spans="1:7" outlineLevel="1">
      <c r="A1888" s="107" t="s">
        <v>1791</v>
      </c>
      <c r="B1888" s="170" t="s">
        <v>5036</v>
      </c>
      <c r="C1888" s="167">
        <v>31</v>
      </c>
      <c r="D1888" s="203">
        <f t="shared" si="272"/>
        <v>29.947325355426003</v>
      </c>
      <c r="E1888" s="169">
        <f t="shared" si="273"/>
        <v>33.681697917864952</v>
      </c>
      <c r="F1888" s="168">
        <f t="shared" si="274"/>
        <v>2927.9500000000003</v>
      </c>
      <c r="G1888" s="170"/>
    </row>
    <row r="1889" spans="1:7" outlineLevel="1">
      <c r="A1889" s="108" t="s">
        <v>1792</v>
      </c>
      <c r="B1889" s="171" t="s">
        <v>5037</v>
      </c>
      <c r="C1889" s="166">
        <v>35</v>
      </c>
      <c r="D1889" s="203">
        <f t="shared" si="272"/>
        <v>33.811496369029356</v>
      </c>
      <c r="E1889" s="169">
        <f t="shared" si="273"/>
        <v>38.02772345565397</v>
      </c>
      <c r="F1889" s="168">
        <f t="shared" si="274"/>
        <v>3305.75</v>
      </c>
      <c r="G1889" s="197"/>
    </row>
    <row r="1890" spans="1:7" outlineLevel="1">
      <c r="A1890" s="107" t="s">
        <v>1793</v>
      </c>
      <c r="B1890" s="170" t="s">
        <v>5038</v>
      </c>
      <c r="C1890" s="167">
        <v>31</v>
      </c>
      <c r="D1890" s="203">
        <f t="shared" si="272"/>
        <v>29.947325355426003</v>
      </c>
      <c r="E1890" s="169">
        <f t="shared" si="273"/>
        <v>33.681697917864952</v>
      </c>
      <c r="F1890" s="168">
        <f t="shared" si="274"/>
        <v>2927.9500000000003</v>
      </c>
      <c r="G1890" s="198"/>
    </row>
    <row r="1891" spans="1:7" outlineLevel="1">
      <c r="A1891" s="108" t="s">
        <v>1794</v>
      </c>
      <c r="B1891" s="171" t="s">
        <v>5039</v>
      </c>
      <c r="C1891" s="166">
        <v>29</v>
      </c>
      <c r="D1891" s="203">
        <f t="shared" si="272"/>
        <v>28.015239848624326</v>
      </c>
      <c r="E1891" s="169">
        <f t="shared" si="273"/>
        <v>31.508685148970436</v>
      </c>
      <c r="F1891" s="168">
        <f t="shared" si="274"/>
        <v>2739.05</v>
      </c>
      <c r="G1891" s="199"/>
    </row>
    <row r="1892" spans="1:7" outlineLevel="1">
      <c r="A1892" s="107" t="s">
        <v>1795</v>
      </c>
      <c r="B1892" s="170" t="s">
        <v>5040</v>
      </c>
      <c r="C1892" s="167">
        <v>79</v>
      </c>
      <c r="D1892" s="203">
        <f t="shared" si="272"/>
        <v>76.317377518666262</v>
      </c>
      <c r="E1892" s="169">
        <f t="shared" si="273"/>
        <v>85.834004371333251</v>
      </c>
      <c r="F1892" s="168">
        <f t="shared" si="274"/>
        <v>7461.55</v>
      </c>
      <c r="G1892" s="198"/>
    </row>
    <row r="1893" spans="1:7" outlineLevel="1">
      <c r="A1893" s="108" t="s">
        <v>1796</v>
      </c>
      <c r="B1893" s="171" t="s">
        <v>5041</v>
      </c>
      <c r="C1893" s="166">
        <v>74</v>
      </c>
      <c r="D1893" s="203">
        <f t="shared" si="272"/>
        <v>71.487163751662067</v>
      </c>
      <c r="E1893" s="169">
        <f t="shared" si="273"/>
        <v>80.401472449096971</v>
      </c>
      <c r="F1893" s="168">
        <f t="shared" si="274"/>
        <v>6989.3</v>
      </c>
      <c r="G1893" s="199"/>
    </row>
    <row r="1894" spans="1:7" outlineLevel="1">
      <c r="A1894" s="107" t="s">
        <v>1797</v>
      </c>
      <c r="B1894" s="170" t="s">
        <v>5042</v>
      </c>
      <c r="C1894" s="167">
        <v>78</v>
      </c>
      <c r="D1894" s="203">
        <f t="shared" si="272"/>
        <v>75.35133476526542</v>
      </c>
      <c r="E1894" s="169">
        <f t="shared" si="273"/>
        <v>84.747497986886003</v>
      </c>
      <c r="F1894" s="168">
        <f t="shared" si="274"/>
        <v>7367.1</v>
      </c>
      <c r="G1894" s="198"/>
    </row>
    <row r="1895" spans="1:7" outlineLevel="1">
      <c r="A1895" s="108" t="s">
        <v>1798</v>
      </c>
      <c r="B1895" s="171" t="s">
        <v>5043</v>
      </c>
      <c r="C1895" s="166">
        <v>67</v>
      </c>
      <c r="D1895" s="203">
        <f t="shared" si="272"/>
        <v>64.724864477856201</v>
      </c>
      <c r="E1895" s="169">
        <f t="shared" si="273"/>
        <v>72.795927757966183</v>
      </c>
      <c r="F1895" s="168">
        <f t="shared" si="274"/>
        <v>6328.1500000000005</v>
      </c>
      <c r="G1895" s="199"/>
    </row>
    <row r="1896" spans="1:7" outlineLevel="1">
      <c r="A1896" s="107" t="s">
        <v>1799</v>
      </c>
      <c r="B1896" s="170" t="s">
        <v>5044</v>
      </c>
      <c r="C1896" s="167">
        <v>70</v>
      </c>
      <c r="D1896" s="203">
        <f t="shared" si="272"/>
        <v>67.622992738058713</v>
      </c>
      <c r="E1896" s="169">
        <f t="shared" si="273"/>
        <v>76.055446911307939</v>
      </c>
      <c r="F1896" s="168">
        <f t="shared" si="274"/>
        <v>6611.5</v>
      </c>
      <c r="G1896" s="198"/>
    </row>
    <row r="1897" spans="1:7" outlineLevel="1">
      <c r="A1897" s="108" t="s">
        <v>1800</v>
      </c>
      <c r="B1897" s="171" t="s">
        <v>5045</v>
      </c>
      <c r="C1897" s="166">
        <v>70</v>
      </c>
      <c r="D1897" s="203">
        <f t="shared" si="272"/>
        <v>67.622992738058713</v>
      </c>
      <c r="E1897" s="169">
        <f t="shared" si="273"/>
        <v>76.055446911307939</v>
      </c>
      <c r="F1897" s="168">
        <f t="shared" si="274"/>
        <v>6611.5</v>
      </c>
      <c r="G1897" s="199"/>
    </row>
    <row r="1898" spans="1:7" outlineLevel="1">
      <c r="A1898" s="107" t="s">
        <v>1801</v>
      </c>
      <c r="B1898" s="170" t="s">
        <v>5046</v>
      </c>
      <c r="C1898" s="167">
        <v>73</v>
      </c>
      <c r="D1898" s="203">
        <f t="shared" si="272"/>
        <v>70.521120998261239</v>
      </c>
      <c r="E1898" s="169">
        <f t="shared" si="273"/>
        <v>79.31496606464971</v>
      </c>
      <c r="F1898" s="168">
        <f t="shared" si="274"/>
        <v>6894.85</v>
      </c>
      <c r="G1898" s="198"/>
    </row>
    <row r="1899" spans="1:7" outlineLevel="1">
      <c r="A1899" s="108" t="s">
        <v>1802</v>
      </c>
      <c r="B1899" s="171" t="s">
        <v>5047</v>
      </c>
      <c r="C1899" s="166">
        <v>74</v>
      </c>
      <c r="D1899" s="203">
        <f t="shared" si="272"/>
        <v>71.487163751662067</v>
      </c>
      <c r="E1899" s="169">
        <f t="shared" si="273"/>
        <v>80.401472449096971</v>
      </c>
      <c r="F1899" s="168">
        <f t="shared" si="274"/>
        <v>6989.3</v>
      </c>
      <c r="G1899" s="199"/>
    </row>
    <row r="1900" spans="1:7" outlineLevel="1">
      <c r="A1900" s="107" t="s">
        <v>1803</v>
      </c>
      <c r="B1900" s="170" t="s">
        <v>5048</v>
      </c>
      <c r="C1900" s="167">
        <v>67</v>
      </c>
      <c r="D1900" s="203">
        <f t="shared" si="272"/>
        <v>64.724864477856201</v>
      </c>
      <c r="E1900" s="169">
        <f t="shared" si="273"/>
        <v>72.795927757966183</v>
      </c>
      <c r="F1900" s="168">
        <f t="shared" si="274"/>
        <v>6328.1500000000005</v>
      </c>
      <c r="G1900" s="198"/>
    </row>
    <row r="1901" spans="1:7" outlineLevel="1">
      <c r="A1901" s="108" t="s">
        <v>1804</v>
      </c>
      <c r="B1901" s="171" t="s">
        <v>5049</v>
      </c>
      <c r="C1901" s="166">
        <v>71</v>
      </c>
      <c r="D1901" s="203">
        <f t="shared" si="272"/>
        <v>68.589035491459555</v>
      </c>
      <c r="E1901" s="169">
        <f t="shared" si="273"/>
        <v>77.141953295755201</v>
      </c>
      <c r="F1901" s="168">
        <f t="shared" si="274"/>
        <v>6705.95</v>
      </c>
      <c r="G1901" s="199"/>
    </row>
    <row r="1902" spans="1:7" outlineLevel="1">
      <c r="A1902" s="107" t="s">
        <v>1805</v>
      </c>
      <c r="B1902" s="170" t="s">
        <v>5050</v>
      </c>
      <c r="C1902" s="167">
        <v>23</v>
      </c>
      <c r="D1902" s="203">
        <f t="shared" si="272"/>
        <v>22.218983328219291</v>
      </c>
      <c r="E1902" s="169">
        <f t="shared" si="273"/>
        <v>24.989646842286895</v>
      </c>
      <c r="F1902" s="168">
        <f t="shared" si="274"/>
        <v>2172.35</v>
      </c>
      <c r="G1902" s="170"/>
    </row>
    <row r="1903" spans="1:7" outlineLevel="1">
      <c r="A1903" s="108" t="s">
        <v>1806</v>
      </c>
      <c r="B1903" s="171" t="s">
        <v>5051</v>
      </c>
      <c r="C1903" s="166">
        <v>23</v>
      </c>
      <c r="D1903" s="203">
        <f t="shared" si="272"/>
        <v>22.218983328219291</v>
      </c>
      <c r="E1903" s="169">
        <f t="shared" si="273"/>
        <v>24.989646842286895</v>
      </c>
      <c r="F1903" s="168">
        <f t="shared" si="274"/>
        <v>2172.35</v>
      </c>
      <c r="G1903" s="197"/>
    </row>
    <row r="1904" spans="1:7" outlineLevel="1">
      <c r="A1904" s="107" t="s">
        <v>1807</v>
      </c>
      <c r="B1904" s="170" t="s">
        <v>5052</v>
      </c>
      <c r="C1904" s="167">
        <v>27</v>
      </c>
      <c r="D1904" s="203">
        <f t="shared" si="272"/>
        <v>26.083154341822645</v>
      </c>
      <c r="E1904" s="169">
        <f t="shared" si="273"/>
        <v>29.335672380075923</v>
      </c>
      <c r="F1904" s="168">
        <f t="shared" si="274"/>
        <v>2550.15</v>
      </c>
      <c r="G1904" s="200"/>
    </row>
    <row r="1905" spans="1:7" outlineLevel="1">
      <c r="A1905" s="108" t="s">
        <v>1808</v>
      </c>
      <c r="B1905" s="171" t="s">
        <v>5053</v>
      </c>
      <c r="C1905" s="166">
        <v>20</v>
      </c>
      <c r="D1905" s="203">
        <f t="shared" si="272"/>
        <v>19.320855068016776</v>
      </c>
      <c r="E1905" s="169">
        <f t="shared" si="273"/>
        <v>21.730127688945128</v>
      </c>
      <c r="F1905" s="168">
        <f t="shared" si="274"/>
        <v>1889</v>
      </c>
      <c r="G1905" s="197"/>
    </row>
    <row r="1906" spans="1:7" outlineLevel="1">
      <c r="A1906" s="107" t="s">
        <v>1809</v>
      </c>
      <c r="B1906" s="170" t="s">
        <v>5054</v>
      </c>
      <c r="C1906" s="167">
        <v>19</v>
      </c>
      <c r="D1906" s="203">
        <f t="shared" si="272"/>
        <v>18.354812314615934</v>
      </c>
      <c r="E1906" s="169">
        <f t="shared" si="273"/>
        <v>20.64362130449787</v>
      </c>
      <c r="F1906" s="168">
        <f t="shared" si="274"/>
        <v>1794.55</v>
      </c>
      <c r="G1906" s="200"/>
    </row>
    <row r="1907" spans="1:7" outlineLevel="1">
      <c r="A1907" s="108" t="s">
        <v>1810</v>
      </c>
      <c r="B1907" s="171" t="s">
        <v>5055</v>
      </c>
      <c r="C1907" s="166">
        <v>19</v>
      </c>
      <c r="D1907" s="203">
        <f t="shared" si="272"/>
        <v>18.354812314615934</v>
      </c>
      <c r="E1907" s="169">
        <f t="shared" si="273"/>
        <v>20.64362130449787</v>
      </c>
      <c r="F1907" s="168">
        <f t="shared" si="274"/>
        <v>1794.55</v>
      </c>
      <c r="G1907" s="197"/>
    </row>
    <row r="1908" spans="1:7" outlineLevel="1">
      <c r="A1908" s="107" t="s">
        <v>1811</v>
      </c>
      <c r="B1908" s="170" t="s">
        <v>5056</v>
      </c>
      <c r="C1908" s="167">
        <v>20</v>
      </c>
      <c r="D1908" s="203">
        <f t="shared" si="272"/>
        <v>19.320855068016776</v>
      </c>
      <c r="E1908" s="169">
        <f t="shared" si="273"/>
        <v>21.730127688945128</v>
      </c>
      <c r="F1908" s="168">
        <f t="shared" si="274"/>
        <v>1889</v>
      </c>
      <c r="G1908" s="200"/>
    </row>
    <row r="1909" spans="1:7" outlineLevel="1">
      <c r="A1909" s="108" t="s">
        <v>1812</v>
      </c>
      <c r="B1909" s="171" t="s">
        <v>5057</v>
      </c>
      <c r="C1909" s="166">
        <v>33</v>
      </c>
      <c r="D1909" s="203">
        <f t="shared" si="272"/>
        <v>31.879410862227676</v>
      </c>
      <c r="E1909" s="169">
        <f t="shared" si="273"/>
        <v>35.854710686759461</v>
      </c>
      <c r="F1909" s="168">
        <f t="shared" si="274"/>
        <v>3116.85</v>
      </c>
      <c r="G1909" s="197"/>
    </row>
    <row r="1910" spans="1:7" outlineLevel="1">
      <c r="A1910" s="107" t="s">
        <v>1813</v>
      </c>
      <c r="B1910" s="170" t="s">
        <v>5058</v>
      </c>
      <c r="C1910" s="167">
        <v>31</v>
      </c>
      <c r="D1910" s="203">
        <f t="shared" si="272"/>
        <v>29.947325355426003</v>
      </c>
      <c r="E1910" s="169">
        <f t="shared" si="273"/>
        <v>33.681697917864952</v>
      </c>
      <c r="F1910" s="168">
        <f t="shared" si="274"/>
        <v>2927.9500000000003</v>
      </c>
      <c r="G1910" s="200"/>
    </row>
    <row r="1911" spans="1:7" outlineLevel="1">
      <c r="A1911" s="108" t="s">
        <v>1814</v>
      </c>
      <c r="B1911" s="171" t="s">
        <v>5059</v>
      </c>
      <c r="C1911" s="166">
        <v>30</v>
      </c>
      <c r="D1911" s="203">
        <f t="shared" si="272"/>
        <v>28.981282602025161</v>
      </c>
      <c r="E1911" s="169">
        <f t="shared" si="273"/>
        <v>32.59519153341769</v>
      </c>
      <c r="F1911" s="168">
        <f t="shared" si="274"/>
        <v>2833.5</v>
      </c>
      <c r="G1911" s="197"/>
    </row>
    <row r="1912" spans="1:7" outlineLevel="1">
      <c r="A1912" s="107" t="s">
        <v>1815</v>
      </c>
      <c r="B1912" s="170" t="s">
        <v>5060</v>
      </c>
      <c r="C1912" s="167">
        <v>30</v>
      </c>
      <c r="D1912" s="203">
        <f t="shared" si="272"/>
        <v>28.981282602025161</v>
      </c>
      <c r="E1912" s="169">
        <f t="shared" si="273"/>
        <v>32.59519153341769</v>
      </c>
      <c r="F1912" s="168">
        <f t="shared" si="274"/>
        <v>2833.5</v>
      </c>
      <c r="G1912" s="200"/>
    </row>
    <row r="1913" spans="1:7" outlineLevel="1">
      <c r="A1913" s="108" t="s">
        <v>1816</v>
      </c>
      <c r="B1913" s="171" t="s">
        <v>5061</v>
      </c>
      <c r="C1913" s="166">
        <v>19</v>
      </c>
      <c r="D1913" s="203">
        <f t="shared" si="272"/>
        <v>18.354812314615934</v>
      </c>
      <c r="E1913" s="169">
        <f t="shared" si="273"/>
        <v>20.64362130449787</v>
      </c>
      <c r="F1913" s="168">
        <f t="shared" si="274"/>
        <v>1794.55</v>
      </c>
      <c r="G1913" s="197"/>
    </row>
    <row r="1914" spans="1:7" outlineLevel="1">
      <c r="A1914" s="107" t="s">
        <v>1817</v>
      </c>
      <c r="B1914" s="170" t="s">
        <v>5062</v>
      </c>
      <c r="C1914" s="167">
        <v>19</v>
      </c>
      <c r="D1914" s="203">
        <f t="shared" si="272"/>
        <v>18.354812314615934</v>
      </c>
      <c r="E1914" s="169">
        <f t="shared" si="273"/>
        <v>20.64362130449787</v>
      </c>
      <c r="F1914" s="168">
        <f t="shared" si="274"/>
        <v>1794.55</v>
      </c>
      <c r="G1914" s="200"/>
    </row>
    <row r="1915" spans="1:7" outlineLevel="1">
      <c r="A1915" s="108" t="s">
        <v>1818</v>
      </c>
      <c r="B1915" s="171" t="s">
        <v>5063</v>
      </c>
      <c r="C1915" s="166">
        <v>17</v>
      </c>
      <c r="D1915" s="203">
        <f t="shared" si="272"/>
        <v>16.422726807814261</v>
      </c>
      <c r="E1915" s="169">
        <f t="shared" si="273"/>
        <v>18.470608535603358</v>
      </c>
      <c r="F1915" s="168">
        <f t="shared" si="274"/>
        <v>1605.65</v>
      </c>
      <c r="G1915" s="197"/>
    </row>
    <row r="1916" spans="1:7" outlineLevel="1">
      <c r="A1916" s="107" t="s">
        <v>1819</v>
      </c>
      <c r="B1916" s="170" t="s">
        <v>5064</v>
      </c>
      <c r="C1916" s="167">
        <v>19</v>
      </c>
      <c r="D1916" s="203">
        <f t="shared" si="272"/>
        <v>18.354812314615934</v>
      </c>
      <c r="E1916" s="169">
        <f t="shared" si="273"/>
        <v>20.64362130449787</v>
      </c>
      <c r="F1916" s="168">
        <f t="shared" si="274"/>
        <v>1794.55</v>
      </c>
      <c r="G1916" s="200"/>
    </row>
    <row r="1917" spans="1:7" outlineLevel="1">
      <c r="A1917" s="108" t="s">
        <v>1820</v>
      </c>
      <c r="B1917" s="171" t="s">
        <v>5065</v>
      </c>
      <c r="C1917" s="166">
        <v>23</v>
      </c>
      <c r="D1917" s="203">
        <f t="shared" si="272"/>
        <v>22.218983328219291</v>
      </c>
      <c r="E1917" s="169">
        <f t="shared" si="273"/>
        <v>24.989646842286895</v>
      </c>
      <c r="F1917" s="168">
        <f t="shared" si="274"/>
        <v>2172.35</v>
      </c>
      <c r="G1917" s="197"/>
    </row>
    <row r="1918" spans="1:7" outlineLevel="1">
      <c r="A1918" s="107" t="s">
        <v>1821</v>
      </c>
      <c r="B1918" s="170" t="s">
        <v>5066</v>
      </c>
      <c r="C1918" s="167">
        <v>19</v>
      </c>
      <c r="D1918" s="203">
        <f t="shared" si="272"/>
        <v>18.354812314615934</v>
      </c>
      <c r="E1918" s="169">
        <f t="shared" si="273"/>
        <v>20.64362130449787</v>
      </c>
      <c r="F1918" s="168">
        <f t="shared" si="274"/>
        <v>1794.55</v>
      </c>
      <c r="G1918" s="200"/>
    </row>
    <row r="1919" spans="1:7" outlineLevel="1">
      <c r="A1919" s="108" t="s">
        <v>1822</v>
      </c>
      <c r="B1919" s="171" t="s">
        <v>5067</v>
      </c>
      <c r="C1919" s="166">
        <v>19</v>
      </c>
      <c r="D1919" s="203">
        <f t="shared" si="272"/>
        <v>18.354812314615934</v>
      </c>
      <c r="E1919" s="169">
        <f t="shared" si="273"/>
        <v>20.64362130449787</v>
      </c>
      <c r="F1919" s="168">
        <f t="shared" si="274"/>
        <v>1794.55</v>
      </c>
      <c r="G1919" s="197"/>
    </row>
    <row r="1920" spans="1:7" outlineLevel="1">
      <c r="A1920" s="107" t="s">
        <v>1823</v>
      </c>
      <c r="B1920" s="170" t="s">
        <v>5068</v>
      </c>
      <c r="C1920" s="167">
        <v>101</v>
      </c>
      <c r="D1920" s="203">
        <f t="shared" si="272"/>
        <v>97.570318093484715</v>
      </c>
      <c r="E1920" s="169">
        <f t="shared" si="273"/>
        <v>109.73714482917289</v>
      </c>
      <c r="F1920" s="168">
        <f t="shared" si="274"/>
        <v>9539.4500000000007</v>
      </c>
      <c r="G1920" s="200"/>
    </row>
    <row r="1921" spans="1:7" outlineLevel="1">
      <c r="A1921" s="108" t="s">
        <v>1824</v>
      </c>
      <c r="B1921" s="171" t="s">
        <v>5069</v>
      </c>
      <c r="C1921" s="166">
        <v>101</v>
      </c>
      <c r="D1921" s="203">
        <f t="shared" si="272"/>
        <v>97.570318093484715</v>
      </c>
      <c r="E1921" s="169">
        <f t="shared" si="273"/>
        <v>109.73714482917289</v>
      </c>
      <c r="F1921" s="168">
        <f t="shared" si="274"/>
        <v>9539.4500000000007</v>
      </c>
      <c r="G1921" s="197"/>
    </row>
    <row r="1922" spans="1:7" outlineLevel="1">
      <c r="A1922" s="107" t="s">
        <v>1825</v>
      </c>
      <c r="B1922" s="170" t="s">
        <v>5070</v>
      </c>
      <c r="C1922" s="167">
        <v>26</v>
      </c>
      <c r="D1922" s="203">
        <f t="shared" si="272"/>
        <v>25.11711158842181</v>
      </c>
      <c r="E1922" s="169">
        <f t="shared" si="273"/>
        <v>28.249165995628669</v>
      </c>
      <c r="F1922" s="168">
        <f t="shared" si="274"/>
        <v>2455.7000000000003</v>
      </c>
      <c r="G1922" s="200"/>
    </row>
    <row r="1923" spans="1:7" outlineLevel="1">
      <c r="A1923" s="108" t="s">
        <v>1826</v>
      </c>
      <c r="B1923" s="171" t="s">
        <v>5071</v>
      </c>
      <c r="C1923" s="166">
        <v>26</v>
      </c>
      <c r="D1923" s="203">
        <f t="shared" si="272"/>
        <v>25.11711158842181</v>
      </c>
      <c r="E1923" s="169">
        <f t="shared" si="273"/>
        <v>28.249165995628669</v>
      </c>
      <c r="F1923" s="168">
        <f t="shared" si="274"/>
        <v>2455.7000000000003</v>
      </c>
      <c r="G1923" s="197"/>
    </row>
    <row r="1924" spans="1:7" outlineLevel="1">
      <c r="A1924" s="107" t="s">
        <v>1827</v>
      </c>
      <c r="B1924" s="170" t="s">
        <v>5072</v>
      </c>
      <c r="C1924" s="167">
        <v>23</v>
      </c>
      <c r="D1924" s="203">
        <f t="shared" si="272"/>
        <v>22.218983328219291</v>
      </c>
      <c r="E1924" s="169">
        <f t="shared" si="273"/>
        <v>24.989646842286895</v>
      </c>
      <c r="F1924" s="168">
        <f t="shared" si="274"/>
        <v>2172.35</v>
      </c>
      <c r="G1924" s="200"/>
    </row>
    <row r="1925" spans="1:7" outlineLevel="1">
      <c r="A1925" s="108" t="s">
        <v>1828</v>
      </c>
      <c r="B1925" s="171" t="s">
        <v>5073</v>
      </c>
      <c r="C1925" s="166">
        <v>26</v>
      </c>
      <c r="D1925" s="203">
        <f t="shared" si="272"/>
        <v>25.11711158842181</v>
      </c>
      <c r="E1925" s="169">
        <f t="shared" si="273"/>
        <v>28.249165995628669</v>
      </c>
      <c r="F1925" s="168">
        <f t="shared" si="274"/>
        <v>2455.7000000000003</v>
      </c>
      <c r="G1925" s="197"/>
    </row>
    <row r="1926" spans="1:7" outlineLevel="1">
      <c r="A1926" s="107" t="s">
        <v>1829</v>
      </c>
      <c r="B1926" s="170" t="s">
        <v>5074</v>
      </c>
      <c r="C1926" s="167">
        <v>30</v>
      </c>
      <c r="D1926" s="203">
        <f t="shared" si="272"/>
        <v>28.981282602025161</v>
      </c>
      <c r="E1926" s="169">
        <f t="shared" si="273"/>
        <v>32.59519153341769</v>
      </c>
      <c r="F1926" s="168">
        <f t="shared" si="274"/>
        <v>2833.5</v>
      </c>
      <c r="G1926" s="200"/>
    </row>
    <row r="1927" spans="1:7" outlineLevel="1">
      <c r="A1927" s="108" t="s">
        <v>1830</v>
      </c>
      <c r="B1927" s="171" t="s">
        <v>5075</v>
      </c>
      <c r="C1927" s="166">
        <v>24</v>
      </c>
      <c r="D1927" s="203">
        <f t="shared" si="272"/>
        <v>23.18502608162013</v>
      </c>
      <c r="E1927" s="169">
        <f t="shared" si="273"/>
        <v>26.076153226734153</v>
      </c>
      <c r="F1927" s="168">
        <f t="shared" si="274"/>
        <v>2266.8000000000002</v>
      </c>
      <c r="G1927" s="197"/>
    </row>
    <row r="1928" spans="1:7" outlineLevel="1">
      <c r="A1928" s="107" t="s">
        <v>1831</v>
      </c>
      <c r="B1928" s="170" t="s">
        <v>5076</v>
      </c>
      <c r="C1928" s="167">
        <v>25</v>
      </c>
      <c r="D1928" s="203">
        <f t="shared" ref="D1928:D1991" si="275">F1928/$D$1</f>
        <v>24.151068835020968</v>
      </c>
      <c r="E1928" s="169">
        <f t="shared" ref="E1928:E1991" si="276">F1928/$D$3</f>
        <v>27.162659611181407</v>
      </c>
      <c r="F1928" s="168">
        <f t="shared" ref="F1928:F1991" si="277">C1928*$D$2</f>
        <v>2361.25</v>
      </c>
      <c r="G1928" s="200"/>
    </row>
    <row r="1929" spans="1:7" outlineLevel="1">
      <c r="A1929" s="108" t="s">
        <v>1832</v>
      </c>
      <c r="B1929" s="171" t="s">
        <v>5077</v>
      </c>
      <c r="C1929" s="166">
        <v>24</v>
      </c>
      <c r="D1929" s="203">
        <f t="shared" si="275"/>
        <v>23.18502608162013</v>
      </c>
      <c r="E1929" s="169">
        <f t="shared" si="276"/>
        <v>26.076153226734153</v>
      </c>
      <c r="F1929" s="168">
        <f t="shared" si="277"/>
        <v>2266.8000000000002</v>
      </c>
      <c r="G1929" s="197"/>
    </row>
    <row r="1930" spans="1:7" outlineLevel="1">
      <c r="A1930" s="107" t="s">
        <v>1833</v>
      </c>
      <c r="B1930" s="170" t="s">
        <v>5078</v>
      </c>
      <c r="C1930" s="167">
        <v>43</v>
      </c>
      <c r="D1930" s="203">
        <f t="shared" si="275"/>
        <v>41.539838396236064</v>
      </c>
      <c r="E1930" s="169">
        <f t="shared" si="276"/>
        <v>46.719774531232019</v>
      </c>
      <c r="F1930" s="168">
        <f t="shared" si="277"/>
        <v>4061.35</v>
      </c>
      <c r="G1930" s="200"/>
    </row>
    <row r="1931" spans="1:7" outlineLevel="1">
      <c r="A1931" s="108" t="s">
        <v>1834</v>
      </c>
      <c r="B1931" s="171" t="s">
        <v>5079</v>
      </c>
      <c r="C1931" s="166">
        <v>43</v>
      </c>
      <c r="D1931" s="203">
        <f t="shared" si="275"/>
        <v>41.539838396236064</v>
      </c>
      <c r="E1931" s="169">
        <f t="shared" si="276"/>
        <v>46.719774531232019</v>
      </c>
      <c r="F1931" s="168">
        <f t="shared" si="277"/>
        <v>4061.35</v>
      </c>
      <c r="G1931" s="197"/>
    </row>
    <row r="1932" spans="1:7" outlineLevel="1">
      <c r="A1932" s="107" t="s">
        <v>1835</v>
      </c>
      <c r="B1932" s="170" t="s">
        <v>5080</v>
      </c>
      <c r="C1932" s="167">
        <v>97</v>
      </c>
      <c r="D1932" s="203">
        <f t="shared" si="275"/>
        <v>93.706147079881347</v>
      </c>
      <c r="E1932" s="169">
        <f t="shared" si="276"/>
        <v>105.39111929138386</v>
      </c>
      <c r="F1932" s="168">
        <f t="shared" si="277"/>
        <v>9161.65</v>
      </c>
      <c r="G1932" s="200"/>
    </row>
    <row r="1933" spans="1:7" outlineLevel="1">
      <c r="A1933" s="108" t="s">
        <v>1836</v>
      </c>
      <c r="B1933" s="171" t="s">
        <v>5081</v>
      </c>
      <c r="C1933" s="166">
        <v>110</v>
      </c>
      <c r="D1933" s="203">
        <f t="shared" si="275"/>
        <v>106.26470287409227</v>
      </c>
      <c r="E1933" s="169">
        <f t="shared" si="276"/>
        <v>119.5157022891982</v>
      </c>
      <c r="F1933" s="168">
        <f t="shared" si="277"/>
        <v>10389.5</v>
      </c>
      <c r="G1933" s="197"/>
    </row>
    <row r="1934" spans="1:7" outlineLevel="1">
      <c r="A1934" s="107" t="s">
        <v>1837</v>
      </c>
      <c r="B1934" s="170" t="s">
        <v>5082</v>
      </c>
      <c r="C1934" s="167">
        <v>111</v>
      </c>
      <c r="D1934" s="203">
        <f t="shared" si="275"/>
        <v>107.23074562749311</v>
      </c>
      <c r="E1934" s="169">
        <f t="shared" si="276"/>
        <v>120.60220867364546</v>
      </c>
      <c r="F1934" s="168">
        <f t="shared" si="277"/>
        <v>10483.950000000001</v>
      </c>
      <c r="G1934" s="200"/>
    </row>
    <row r="1935" spans="1:7" outlineLevel="1">
      <c r="A1935" s="108" t="s">
        <v>1838</v>
      </c>
      <c r="B1935" s="171" t="s">
        <v>5083</v>
      </c>
      <c r="C1935" s="166">
        <v>119</v>
      </c>
      <c r="D1935" s="203">
        <f t="shared" si="275"/>
        <v>114.95908765469981</v>
      </c>
      <c r="E1935" s="169">
        <f t="shared" si="276"/>
        <v>129.29425974922353</v>
      </c>
      <c r="F1935" s="168">
        <f t="shared" si="277"/>
        <v>11239.550000000001</v>
      </c>
      <c r="G1935" s="197"/>
    </row>
    <row r="1936" spans="1:7" outlineLevel="1">
      <c r="A1936" s="107" t="s">
        <v>1839</v>
      </c>
      <c r="B1936" s="170" t="s">
        <v>5084</v>
      </c>
      <c r="C1936" s="167">
        <v>319</v>
      </c>
      <c r="D1936" s="203">
        <f t="shared" si="275"/>
        <v>308.16763833486755</v>
      </c>
      <c r="E1936" s="169">
        <f t="shared" si="276"/>
        <v>346.59553663867479</v>
      </c>
      <c r="F1936" s="168">
        <f t="shared" si="277"/>
        <v>30129.55</v>
      </c>
      <c r="G1936" s="200"/>
    </row>
    <row r="1937" spans="1:7" outlineLevel="1">
      <c r="A1937" s="108" t="s">
        <v>1840</v>
      </c>
      <c r="B1937" s="171" t="s">
        <v>5085</v>
      </c>
      <c r="C1937" s="166">
        <v>326</v>
      </c>
      <c r="D1937" s="203">
        <f t="shared" si="275"/>
        <v>314.92993760867341</v>
      </c>
      <c r="E1937" s="169">
        <f t="shared" si="276"/>
        <v>354.20108132980556</v>
      </c>
      <c r="F1937" s="168">
        <f t="shared" si="277"/>
        <v>30790.7</v>
      </c>
      <c r="G1937" s="197"/>
    </row>
    <row r="1938" spans="1:7" outlineLevel="1">
      <c r="A1938" s="107" t="s">
        <v>1841</v>
      </c>
      <c r="B1938" s="170" t="s">
        <v>5086</v>
      </c>
      <c r="C1938" s="167">
        <v>24</v>
      </c>
      <c r="D1938" s="203">
        <f t="shared" si="275"/>
        <v>23.18502608162013</v>
      </c>
      <c r="E1938" s="169">
        <f t="shared" si="276"/>
        <v>26.076153226734153</v>
      </c>
      <c r="F1938" s="168">
        <f t="shared" si="277"/>
        <v>2266.8000000000002</v>
      </c>
      <c r="G1938" s="200"/>
    </row>
    <row r="1939" spans="1:7" outlineLevel="1">
      <c r="A1939" s="108" t="s">
        <v>1842</v>
      </c>
      <c r="B1939" s="171" t="s">
        <v>5087</v>
      </c>
      <c r="C1939" s="166">
        <v>27</v>
      </c>
      <c r="D1939" s="203">
        <f t="shared" si="275"/>
        <v>26.083154341822645</v>
      </c>
      <c r="E1939" s="169">
        <f t="shared" si="276"/>
        <v>29.335672380075923</v>
      </c>
      <c r="F1939" s="168">
        <f t="shared" si="277"/>
        <v>2550.15</v>
      </c>
      <c r="G1939" s="197"/>
    </row>
    <row r="1940" spans="1:7" outlineLevel="1">
      <c r="A1940" s="107" t="s">
        <v>1843</v>
      </c>
      <c r="B1940" s="170" t="s">
        <v>5088</v>
      </c>
      <c r="C1940" s="167">
        <v>29</v>
      </c>
      <c r="D1940" s="203">
        <f t="shared" si="275"/>
        <v>28.015239848624326</v>
      </c>
      <c r="E1940" s="169">
        <f t="shared" si="276"/>
        <v>31.508685148970436</v>
      </c>
      <c r="F1940" s="168">
        <f t="shared" si="277"/>
        <v>2739.05</v>
      </c>
      <c r="G1940" s="200"/>
    </row>
    <row r="1941" spans="1:7" outlineLevel="1">
      <c r="A1941" s="108" t="s">
        <v>1844</v>
      </c>
      <c r="B1941" s="171" t="s">
        <v>5089</v>
      </c>
      <c r="C1941" s="166">
        <v>31</v>
      </c>
      <c r="D1941" s="203">
        <f t="shared" si="275"/>
        <v>29.947325355426003</v>
      </c>
      <c r="E1941" s="169">
        <f t="shared" si="276"/>
        <v>33.681697917864952</v>
      </c>
      <c r="F1941" s="168">
        <f t="shared" si="277"/>
        <v>2927.9500000000003</v>
      </c>
      <c r="G1941" s="197"/>
    </row>
    <row r="1942" spans="1:7" outlineLevel="1">
      <c r="A1942" s="107" t="s">
        <v>1845</v>
      </c>
      <c r="B1942" s="170" t="s">
        <v>5090</v>
      </c>
      <c r="C1942" s="167">
        <v>34</v>
      </c>
      <c r="D1942" s="203">
        <f t="shared" si="275"/>
        <v>32.845453615628522</v>
      </c>
      <c r="E1942" s="169">
        <f t="shared" si="276"/>
        <v>36.941217071206715</v>
      </c>
      <c r="F1942" s="168">
        <f t="shared" si="277"/>
        <v>3211.3</v>
      </c>
      <c r="G1942" s="200"/>
    </row>
    <row r="1943" spans="1:7" outlineLevel="1">
      <c r="A1943" s="108" t="s">
        <v>1846</v>
      </c>
      <c r="B1943" s="171" t="s">
        <v>5091</v>
      </c>
      <c r="C1943" s="166">
        <v>36</v>
      </c>
      <c r="D1943" s="203">
        <f t="shared" si="275"/>
        <v>34.777539122430198</v>
      </c>
      <c r="E1943" s="169">
        <f t="shared" si="276"/>
        <v>39.114229840101231</v>
      </c>
      <c r="F1943" s="168">
        <f t="shared" si="277"/>
        <v>3400.2000000000003</v>
      </c>
      <c r="G1943" s="171"/>
    </row>
    <row r="1944" spans="1:7" outlineLevel="1">
      <c r="A1944" s="107" t="s">
        <v>1847</v>
      </c>
      <c r="B1944" s="170" t="s">
        <v>5092</v>
      </c>
      <c r="C1944" s="167">
        <v>12</v>
      </c>
      <c r="D1944" s="203">
        <f t="shared" si="275"/>
        <v>11.592513040810065</v>
      </c>
      <c r="E1944" s="169">
        <f t="shared" si="276"/>
        <v>13.038076613367076</v>
      </c>
      <c r="F1944" s="168">
        <f t="shared" si="277"/>
        <v>1133.4000000000001</v>
      </c>
      <c r="G1944" s="200"/>
    </row>
    <row r="1945" spans="1:7" outlineLevel="1">
      <c r="A1945" s="108" t="s">
        <v>1848</v>
      </c>
      <c r="B1945" s="171" t="s">
        <v>5093</v>
      </c>
      <c r="C1945" s="166">
        <v>13</v>
      </c>
      <c r="D1945" s="203">
        <f t="shared" si="275"/>
        <v>12.558555794210905</v>
      </c>
      <c r="E1945" s="169">
        <f t="shared" si="276"/>
        <v>14.124582997814334</v>
      </c>
      <c r="F1945" s="168">
        <f t="shared" si="277"/>
        <v>1227.8500000000001</v>
      </c>
      <c r="G1945" s="197"/>
    </row>
    <row r="1946" spans="1:7" outlineLevel="1">
      <c r="A1946" s="107" t="s">
        <v>1849</v>
      </c>
      <c r="B1946" s="170" t="s">
        <v>5094</v>
      </c>
      <c r="C1946" s="167">
        <v>14</v>
      </c>
      <c r="D1946" s="203">
        <f t="shared" si="275"/>
        <v>13.524598547611742</v>
      </c>
      <c r="E1946" s="169">
        <f t="shared" si="276"/>
        <v>15.211089382261589</v>
      </c>
      <c r="F1946" s="168">
        <f t="shared" si="277"/>
        <v>1322.3</v>
      </c>
      <c r="G1946" s="200"/>
    </row>
    <row r="1947" spans="1:7" outlineLevel="1">
      <c r="A1947" s="108" t="s">
        <v>1850</v>
      </c>
      <c r="B1947" s="171" t="s">
        <v>5095</v>
      </c>
      <c r="C1947" s="166">
        <v>15</v>
      </c>
      <c r="D1947" s="203">
        <f t="shared" si="275"/>
        <v>14.49064130101258</v>
      </c>
      <c r="E1947" s="169">
        <f t="shared" si="276"/>
        <v>16.297595766708845</v>
      </c>
      <c r="F1947" s="168">
        <f t="shared" si="277"/>
        <v>1416.75</v>
      </c>
      <c r="G1947" s="197"/>
    </row>
    <row r="1948" spans="1:7" outlineLevel="1">
      <c r="A1948" s="107" t="s">
        <v>1851</v>
      </c>
      <c r="B1948" s="170" t="s">
        <v>5096</v>
      </c>
      <c r="C1948" s="167">
        <v>17</v>
      </c>
      <c r="D1948" s="203">
        <f t="shared" si="275"/>
        <v>16.422726807814261</v>
      </c>
      <c r="E1948" s="169">
        <f t="shared" si="276"/>
        <v>18.470608535603358</v>
      </c>
      <c r="F1948" s="168">
        <f t="shared" si="277"/>
        <v>1605.65</v>
      </c>
      <c r="G1948" s="200"/>
    </row>
    <row r="1949" spans="1:7" outlineLevel="1">
      <c r="A1949" s="108" t="s">
        <v>1852</v>
      </c>
      <c r="B1949" s="171" t="s">
        <v>5097</v>
      </c>
      <c r="C1949" s="166">
        <v>20</v>
      </c>
      <c r="D1949" s="203">
        <f t="shared" si="275"/>
        <v>19.320855068016776</v>
      </c>
      <c r="E1949" s="169">
        <f t="shared" si="276"/>
        <v>21.730127688945128</v>
      </c>
      <c r="F1949" s="168">
        <f t="shared" si="277"/>
        <v>1889</v>
      </c>
      <c r="G1949" s="197"/>
    </row>
    <row r="1950" spans="1:7" outlineLevel="1">
      <c r="A1950" s="107" t="s">
        <v>1853</v>
      </c>
      <c r="B1950" s="170" t="s">
        <v>5098</v>
      </c>
      <c r="C1950" s="167">
        <v>214</v>
      </c>
      <c r="D1950" s="203">
        <f t="shared" si="275"/>
        <v>206.73314922777948</v>
      </c>
      <c r="E1950" s="169">
        <f t="shared" si="276"/>
        <v>232.51236627171284</v>
      </c>
      <c r="F1950" s="168">
        <f t="shared" si="277"/>
        <v>20212.3</v>
      </c>
      <c r="G1950" s="198"/>
    </row>
    <row r="1951" spans="1:7" outlineLevel="1">
      <c r="A1951" s="108" t="s">
        <v>1854</v>
      </c>
      <c r="B1951" s="171" t="s">
        <v>5099</v>
      </c>
      <c r="C1951" s="166">
        <v>214</v>
      </c>
      <c r="D1951" s="203">
        <f t="shared" si="275"/>
        <v>206.73314922777948</v>
      </c>
      <c r="E1951" s="169">
        <f t="shared" si="276"/>
        <v>232.51236627171284</v>
      </c>
      <c r="F1951" s="168">
        <f t="shared" si="277"/>
        <v>20212.3</v>
      </c>
      <c r="G1951" s="199"/>
    </row>
    <row r="1952" spans="1:7" outlineLevel="1">
      <c r="A1952" s="107" t="s">
        <v>1855</v>
      </c>
      <c r="B1952" s="170" t="s">
        <v>5100</v>
      </c>
      <c r="C1952" s="167">
        <v>270</v>
      </c>
      <c r="D1952" s="203">
        <f t="shared" si="275"/>
        <v>260.83154341822649</v>
      </c>
      <c r="E1952" s="169">
        <f t="shared" si="276"/>
        <v>293.3567238007592</v>
      </c>
      <c r="F1952" s="168">
        <f t="shared" si="277"/>
        <v>25501.5</v>
      </c>
      <c r="G1952" s="198"/>
    </row>
    <row r="1953" spans="1:7" outlineLevel="1">
      <c r="A1953" s="108" t="s">
        <v>1856</v>
      </c>
      <c r="B1953" s="171" t="s">
        <v>5101</v>
      </c>
      <c r="C1953" s="166">
        <v>270</v>
      </c>
      <c r="D1953" s="203">
        <f t="shared" si="275"/>
        <v>260.83154341822649</v>
      </c>
      <c r="E1953" s="169">
        <f t="shared" si="276"/>
        <v>293.3567238007592</v>
      </c>
      <c r="F1953" s="168">
        <f t="shared" si="277"/>
        <v>25501.5</v>
      </c>
      <c r="G1953" s="171"/>
    </row>
    <row r="1954" spans="1:7" outlineLevel="1">
      <c r="A1954" s="107" t="s">
        <v>1857</v>
      </c>
      <c r="B1954" s="170" t="s">
        <v>5102</v>
      </c>
      <c r="C1954" s="167">
        <v>229</v>
      </c>
      <c r="D1954" s="203">
        <f t="shared" si="275"/>
        <v>221.22379052879205</v>
      </c>
      <c r="E1954" s="169">
        <f t="shared" si="276"/>
        <v>248.8099620384217</v>
      </c>
      <c r="F1954" s="168">
        <f t="shared" si="277"/>
        <v>21629.05</v>
      </c>
      <c r="G1954" s="200"/>
    </row>
    <row r="1955" spans="1:7" outlineLevel="1">
      <c r="A1955" s="108" t="s">
        <v>1858</v>
      </c>
      <c r="B1955" s="171" t="s">
        <v>5103</v>
      </c>
      <c r="C1955" s="166">
        <v>229</v>
      </c>
      <c r="D1955" s="203">
        <f t="shared" si="275"/>
        <v>221.22379052879205</v>
      </c>
      <c r="E1955" s="169">
        <f t="shared" si="276"/>
        <v>248.8099620384217</v>
      </c>
      <c r="F1955" s="168">
        <f t="shared" si="277"/>
        <v>21629.05</v>
      </c>
      <c r="G1955" s="197"/>
    </row>
    <row r="1956" spans="1:7" outlineLevel="1">
      <c r="A1956" s="107" t="s">
        <v>1859</v>
      </c>
      <c r="B1956" s="170" t="s">
        <v>5104</v>
      </c>
      <c r="C1956" s="167">
        <v>281</v>
      </c>
      <c r="D1956" s="203">
        <f t="shared" si="275"/>
        <v>271.45801370563572</v>
      </c>
      <c r="E1956" s="169">
        <f t="shared" si="276"/>
        <v>305.30829402967902</v>
      </c>
      <c r="F1956" s="168">
        <f t="shared" si="277"/>
        <v>26540.45</v>
      </c>
      <c r="G1956" s="200"/>
    </row>
    <row r="1957" spans="1:7" outlineLevel="1">
      <c r="A1957" s="108" t="s">
        <v>1860</v>
      </c>
      <c r="B1957" s="171" t="s">
        <v>5105</v>
      </c>
      <c r="C1957" s="166">
        <v>259</v>
      </c>
      <c r="D1957" s="203">
        <f t="shared" si="275"/>
        <v>250.20507313081723</v>
      </c>
      <c r="E1957" s="169">
        <f t="shared" si="276"/>
        <v>281.40515357183938</v>
      </c>
      <c r="F1957" s="168">
        <f t="shared" si="277"/>
        <v>24462.55</v>
      </c>
      <c r="G1957" s="197"/>
    </row>
    <row r="1958" spans="1:7" outlineLevel="1">
      <c r="A1958" s="107" t="s">
        <v>1861</v>
      </c>
      <c r="B1958" s="170" t="s">
        <v>5106</v>
      </c>
      <c r="C1958" s="167">
        <v>259</v>
      </c>
      <c r="D1958" s="203">
        <f t="shared" si="275"/>
        <v>250.20507313081723</v>
      </c>
      <c r="E1958" s="169">
        <f t="shared" si="276"/>
        <v>281.40515357183938</v>
      </c>
      <c r="F1958" s="168">
        <f t="shared" si="277"/>
        <v>24462.55</v>
      </c>
      <c r="G1958" s="200"/>
    </row>
    <row r="1959" spans="1:7" outlineLevel="1">
      <c r="A1959" s="108" t="s">
        <v>1862</v>
      </c>
      <c r="B1959" s="171" t="s">
        <v>5107</v>
      </c>
      <c r="C1959" s="166">
        <v>352</v>
      </c>
      <c r="D1959" s="203">
        <f t="shared" si="275"/>
        <v>340.04704919709525</v>
      </c>
      <c r="E1959" s="169">
        <f t="shared" si="276"/>
        <v>382.45024732543425</v>
      </c>
      <c r="F1959" s="168">
        <f t="shared" si="277"/>
        <v>33246.400000000001</v>
      </c>
      <c r="G1959" s="197"/>
    </row>
    <row r="1960" spans="1:7" ht="12.75" customHeight="1" outlineLevel="1">
      <c r="A1960" s="107" t="s">
        <v>1863</v>
      </c>
      <c r="B1960" s="170" t="s">
        <v>5108</v>
      </c>
      <c r="C1960" s="167">
        <v>352</v>
      </c>
      <c r="D1960" s="203">
        <f t="shared" si="275"/>
        <v>340.04704919709525</v>
      </c>
      <c r="E1960" s="169">
        <f t="shared" si="276"/>
        <v>382.45024732543425</v>
      </c>
      <c r="F1960" s="168">
        <f t="shared" si="277"/>
        <v>33246.400000000001</v>
      </c>
      <c r="G1960" s="200"/>
    </row>
    <row r="1961" spans="1:7" outlineLevel="1">
      <c r="A1961" s="108" t="s">
        <v>1864</v>
      </c>
      <c r="B1961" s="171" t="s">
        <v>5109</v>
      </c>
      <c r="C1961" s="166">
        <v>392</v>
      </c>
      <c r="D1961" s="203">
        <f t="shared" si="275"/>
        <v>378.68875933312881</v>
      </c>
      <c r="E1961" s="169">
        <f t="shared" si="276"/>
        <v>425.91050270332448</v>
      </c>
      <c r="F1961" s="168">
        <f t="shared" si="277"/>
        <v>37024.400000000001</v>
      </c>
      <c r="G1961" s="197"/>
    </row>
    <row r="1962" spans="1:7" outlineLevel="1">
      <c r="A1962" s="107" t="s">
        <v>1865</v>
      </c>
      <c r="B1962" s="170" t="s">
        <v>5110</v>
      </c>
      <c r="C1962" s="167">
        <v>392</v>
      </c>
      <c r="D1962" s="203">
        <f t="shared" si="275"/>
        <v>378.68875933312881</v>
      </c>
      <c r="E1962" s="169">
        <f t="shared" si="276"/>
        <v>425.91050270332448</v>
      </c>
      <c r="F1962" s="168">
        <f t="shared" si="277"/>
        <v>37024.400000000001</v>
      </c>
      <c r="G1962" s="200"/>
    </row>
    <row r="1963" spans="1:7" outlineLevel="1">
      <c r="A1963" s="108" t="s">
        <v>1866</v>
      </c>
      <c r="B1963" s="171" t="s">
        <v>5111</v>
      </c>
      <c r="C1963" s="166">
        <v>129</v>
      </c>
      <c r="D1963" s="203">
        <f t="shared" si="275"/>
        <v>124.61951518870821</v>
      </c>
      <c r="E1963" s="169">
        <f t="shared" si="276"/>
        <v>140.15932359369609</v>
      </c>
      <c r="F1963" s="168">
        <f t="shared" si="277"/>
        <v>12184.050000000001</v>
      </c>
      <c r="G1963" s="171"/>
    </row>
    <row r="1964" spans="1:7" outlineLevel="1">
      <c r="A1964" s="107" t="s">
        <v>1867</v>
      </c>
      <c r="B1964" s="170" t="s">
        <v>5112</v>
      </c>
      <c r="C1964" s="167">
        <v>211</v>
      </c>
      <c r="D1964" s="203">
        <f t="shared" si="275"/>
        <v>203.83502096757698</v>
      </c>
      <c r="E1964" s="169">
        <f t="shared" si="276"/>
        <v>229.25284711837111</v>
      </c>
      <c r="F1964" s="168">
        <f t="shared" si="277"/>
        <v>19928.95</v>
      </c>
      <c r="G1964" s="170"/>
    </row>
    <row r="1965" spans="1:7" outlineLevel="1">
      <c r="A1965" s="108" t="s">
        <v>1868</v>
      </c>
      <c r="B1965" s="171" t="s">
        <v>5113</v>
      </c>
      <c r="C1965" s="166">
        <v>227</v>
      </c>
      <c r="D1965" s="203">
        <f t="shared" si="275"/>
        <v>219.2917050219904</v>
      </c>
      <c r="E1965" s="169">
        <f t="shared" si="276"/>
        <v>246.63694926952721</v>
      </c>
      <c r="F1965" s="168">
        <f t="shared" si="277"/>
        <v>21440.15</v>
      </c>
      <c r="G1965" s="171"/>
    </row>
    <row r="1966" spans="1:7" outlineLevel="1">
      <c r="A1966" s="107" t="s">
        <v>1869</v>
      </c>
      <c r="B1966" s="170" t="s">
        <v>5114</v>
      </c>
      <c r="C1966" s="167">
        <v>148</v>
      </c>
      <c r="D1966" s="203">
        <f t="shared" si="275"/>
        <v>142.97432750332413</v>
      </c>
      <c r="E1966" s="169">
        <f t="shared" si="276"/>
        <v>160.80294489819394</v>
      </c>
      <c r="F1966" s="168">
        <f t="shared" si="277"/>
        <v>13978.6</v>
      </c>
      <c r="G1966" s="170"/>
    </row>
    <row r="1967" spans="1:7" outlineLevel="1">
      <c r="A1967" s="108" t="s">
        <v>1870</v>
      </c>
      <c r="B1967" s="171" t="s">
        <v>5115</v>
      </c>
      <c r="C1967" s="166">
        <v>8</v>
      </c>
      <c r="D1967" s="203">
        <f t="shared" si="275"/>
        <v>7.7283420272067103</v>
      </c>
      <c r="E1967" s="169">
        <f t="shared" si="276"/>
        <v>8.6920510755780516</v>
      </c>
      <c r="F1967" s="168">
        <f t="shared" si="277"/>
        <v>755.6</v>
      </c>
      <c r="G1967" s="171"/>
    </row>
    <row r="1968" spans="1:7" outlineLevel="1">
      <c r="A1968" s="107" t="s">
        <v>1871</v>
      </c>
      <c r="B1968" s="170" t="s">
        <v>5116</v>
      </c>
      <c r="C1968" s="167">
        <v>16</v>
      </c>
      <c r="D1968" s="203">
        <f t="shared" si="275"/>
        <v>15.456684054413421</v>
      </c>
      <c r="E1968" s="169">
        <f t="shared" si="276"/>
        <v>17.384102151156103</v>
      </c>
      <c r="F1968" s="168">
        <f t="shared" si="277"/>
        <v>1511.2</v>
      </c>
      <c r="G1968" s="170"/>
    </row>
    <row r="1969" spans="1:7" outlineLevel="1">
      <c r="A1969" s="108" t="s">
        <v>1872</v>
      </c>
      <c r="B1969" s="171" t="s">
        <v>5117</v>
      </c>
      <c r="C1969" s="166">
        <v>13</v>
      </c>
      <c r="D1969" s="203">
        <f t="shared" si="275"/>
        <v>12.558555794210905</v>
      </c>
      <c r="E1969" s="169">
        <f t="shared" si="276"/>
        <v>14.124582997814334</v>
      </c>
      <c r="F1969" s="168">
        <f t="shared" si="277"/>
        <v>1227.8500000000001</v>
      </c>
      <c r="G1969" s="171"/>
    </row>
    <row r="1970" spans="1:7" outlineLevel="1">
      <c r="A1970" s="107" t="s">
        <v>1873</v>
      </c>
      <c r="B1970" s="170" t="s">
        <v>5118</v>
      </c>
      <c r="C1970" s="167">
        <v>163</v>
      </c>
      <c r="D1970" s="203">
        <f t="shared" si="275"/>
        <v>157.46496880433671</v>
      </c>
      <c r="E1970" s="169">
        <f t="shared" si="276"/>
        <v>177.10054066490278</v>
      </c>
      <c r="F1970" s="168">
        <f t="shared" si="277"/>
        <v>15395.35</v>
      </c>
      <c r="G1970" s="170"/>
    </row>
    <row r="1971" spans="1:7" outlineLevel="1">
      <c r="A1971" s="108" t="s">
        <v>1874</v>
      </c>
      <c r="B1971" s="171" t="s">
        <v>5119</v>
      </c>
      <c r="C1971" s="166">
        <v>223</v>
      </c>
      <c r="D1971" s="203">
        <f t="shared" si="275"/>
        <v>215.42753400838706</v>
      </c>
      <c r="E1971" s="169">
        <f t="shared" si="276"/>
        <v>242.29092373173819</v>
      </c>
      <c r="F1971" s="168">
        <f t="shared" si="277"/>
        <v>21062.350000000002</v>
      </c>
      <c r="G1971" s="171"/>
    </row>
    <row r="1972" spans="1:7" outlineLevel="1">
      <c r="A1972" s="107" t="s">
        <v>1875</v>
      </c>
      <c r="B1972" s="170" t="s">
        <v>5120</v>
      </c>
      <c r="C1972" s="167">
        <v>222</v>
      </c>
      <c r="D1972" s="203">
        <f t="shared" si="275"/>
        <v>214.46149125498621</v>
      </c>
      <c r="E1972" s="169">
        <f t="shared" si="276"/>
        <v>241.20441734729093</v>
      </c>
      <c r="F1972" s="168">
        <f t="shared" si="277"/>
        <v>20967.900000000001</v>
      </c>
      <c r="G1972" s="170"/>
    </row>
    <row r="1973" spans="1:7" outlineLevel="1">
      <c r="A1973" s="108" t="s">
        <v>1876</v>
      </c>
      <c r="B1973" s="171" t="s">
        <v>5121</v>
      </c>
      <c r="C1973" s="166">
        <v>275</v>
      </c>
      <c r="D1973" s="203">
        <f t="shared" si="275"/>
        <v>265.66175718523067</v>
      </c>
      <c r="E1973" s="169">
        <f t="shared" si="276"/>
        <v>298.78925572299551</v>
      </c>
      <c r="F1973" s="168">
        <f t="shared" si="277"/>
        <v>25973.75</v>
      </c>
      <c r="G1973" s="171"/>
    </row>
    <row r="1974" spans="1:7" outlineLevel="1">
      <c r="A1974" s="107" t="s">
        <v>1877</v>
      </c>
      <c r="B1974" s="170" t="s">
        <v>5122</v>
      </c>
      <c r="C1974" s="167">
        <v>188</v>
      </c>
      <c r="D1974" s="203">
        <f t="shared" si="275"/>
        <v>181.6160376393577</v>
      </c>
      <c r="E1974" s="169">
        <f t="shared" si="276"/>
        <v>204.26320027608421</v>
      </c>
      <c r="F1974" s="168">
        <f t="shared" si="277"/>
        <v>17756.600000000002</v>
      </c>
      <c r="G1974" s="170"/>
    </row>
    <row r="1975" spans="1:7" outlineLevel="1">
      <c r="A1975" s="108" t="s">
        <v>1878</v>
      </c>
      <c r="B1975" s="171" t="s">
        <v>5123</v>
      </c>
      <c r="C1975" s="166">
        <v>246</v>
      </c>
      <c r="D1975" s="203">
        <f t="shared" si="275"/>
        <v>237.64651733660634</v>
      </c>
      <c r="E1975" s="169">
        <f t="shared" si="276"/>
        <v>267.28057057402509</v>
      </c>
      <c r="F1975" s="168">
        <f t="shared" si="277"/>
        <v>23234.7</v>
      </c>
      <c r="G1975" s="171"/>
    </row>
    <row r="1976" spans="1:7" outlineLevel="1">
      <c r="A1976" s="107" t="s">
        <v>1879</v>
      </c>
      <c r="B1976" s="170" t="s">
        <v>5124</v>
      </c>
      <c r="C1976" s="167">
        <v>255</v>
      </c>
      <c r="D1976" s="203">
        <f t="shared" si="275"/>
        <v>246.34090211721389</v>
      </c>
      <c r="E1976" s="169">
        <f t="shared" si="276"/>
        <v>277.05912803405039</v>
      </c>
      <c r="F1976" s="168">
        <f t="shared" si="277"/>
        <v>24084.75</v>
      </c>
      <c r="G1976" s="170"/>
    </row>
    <row r="1977" spans="1:7" outlineLevel="1">
      <c r="A1977" s="108" t="s">
        <v>1880</v>
      </c>
      <c r="B1977" s="171" t="s">
        <v>5125</v>
      </c>
      <c r="C1977" s="166">
        <v>313</v>
      </c>
      <c r="D1977" s="203">
        <f t="shared" si="275"/>
        <v>302.37138181446255</v>
      </c>
      <c r="E1977" s="169">
        <f t="shared" si="276"/>
        <v>340.07649833199127</v>
      </c>
      <c r="F1977" s="168">
        <f t="shared" si="277"/>
        <v>29562.850000000002</v>
      </c>
      <c r="G1977" s="171"/>
    </row>
    <row r="1978" spans="1:7" outlineLevel="1">
      <c r="A1978" s="107" t="s">
        <v>1881</v>
      </c>
      <c r="B1978" s="170" t="s">
        <v>5126</v>
      </c>
      <c r="C1978" s="167">
        <v>242</v>
      </c>
      <c r="D1978" s="203">
        <f t="shared" si="275"/>
        <v>233.782346323003</v>
      </c>
      <c r="E1978" s="169">
        <f t="shared" si="276"/>
        <v>262.93454503623605</v>
      </c>
      <c r="F1978" s="168">
        <f t="shared" si="277"/>
        <v>22856.9</v>
      </c>
      <c r="G1978" s="170"/>
    </row>
    <row r="1979" spans="1:7" outlineLevel="1">
      <c r="A1979" s="108" t="s">
        <v>1882</v>
      </c>
      <c r="B1979" s="171" t="s">
        <v>5127</v>
      </c>
      <c r="C1979" s="166">
        <v>328</v>
      </c>
      <c r="D1979" s="203">
        <f t="shared" si="275"/>
        <v>316.86202311547515</v>
      </c>
      <c r="E1979" s="169">
        <f t="shared" si="276"/>
        <v>356.37409409870008</v>
      </c>
      <c r="F1979" s="168">
        <f t="shared" si="277"/>
        <v>30979.600000000002</v>
      </c>
      <c r="G1979" s="171"/>
    </row>
    <row r="1980" spans="1:7" outlineLevel="1">
      <c r="A1980" s="107" t="s">
        <v>1883</v>
      </c>
      <c r="B1980" s="170" t="s">
        <v>5128</v>
      </c>
      <c r="C1980" s="167">
        <v>163</v>
      </c>
      <c r="D1980" s="203">
        <f t="shared" si="275"/>
        <v>157.46496880433671</v>
      </c>
      <c r="E1980" s="169">
        <f t="shared" si="276"/>
        <v>177.10054066490278</v>
      </c>
      <c r="F1980" s="168">
        <f t="shared" si="277"/>
        <v>15395.35</v>
      </c>
      <c r="G1980" s="170"/>
    </row>
    <row r="1981" spans="1:7" outlineLevel="1">
      <c r="A1981" s="108" t="s">
        <v>1884</v>
      </c>
      <c r="B1981" s="171" t="s">
        <v>5129</v>
      </c>
      <c r="C1981" s="166">
        <v>222</v>
      </c>
      <c r="D1981" s="203">
        <f t="shared" si="275"/>
        <v>214.46149125498621</v>
      </c>
      <c r="E1981" s="169">
        <f t="shared" si="276"/>
        <v>241.20441734729093</v>
      </c>
      <c r="F1981" s="168">
        <f t="shared" si="277"/>
        <v>20967.900000000001</v>
      </c>
      <c r="G1981" s="171"/>
    </row>
    <row r="1982" spans="1:7" outlineLevel="1">
      <c r="A1982" s="107" t="s">
        <v>1885</v>
      </c>
      <c r="B1982" s="170" t="s">
        <v>5130</v>
      </c>
      <c r="C1982" s="167">
        <v>275</v>
      </c>
      <c r="D1982" s="203">
        <f t="shared" si="275"/>
        <v>265.66175718523067</v>
      </c>
      <c r="E1982" s="169">
        <f t="shared" si="276"/>
        <v>298.78925572299551</v>
      </c>
      <c r="F1982" s="168">
        <f t="shared" si="277"/>
        <v>25973.75</v>
      </c>
      <c r="G1982" s="170"/>
    </row>
    <row r="1983" spans="1:7" outlineLevel="1">
      <c r="A1983" s="108" t="s">
        <v>1886</v>
      </c>
      <c r="B1983" s="171" t="s">
        <v>5131</v>
      </c>
      <c r="C1983" s="166">
        <v>223</v>
      </c>
      <c r="D1983" s="203">
        <f t="shared" si="275"/>
        <v>215.42753400838706</v>
      </c>
      <c r="E1983" s="169">
        <f t="shared" si="276"/>
        <v>242.29092373173819</v>
      </c>
      <c r="F1983" s="168">
        <f t="shared" si="277"/>
        <v>21062.350000000002</v>
      </c>
      <c r="G1983" s="171"/>
    </row>
    <row r="1984" spans="1:7" outlineLevel="1">
      <c r="A1984" s="107" t="s">
        <v>1887</v>
      </c>
      <c r="B1984" s="170" t="s">
        <v>5132</v>
      </c>
      <c r="C1984" s="167">
        <v>188</v>
      </c>
      <c r="D1984" s="203">
        <f t="shared" si="275"/>
        <v>181.6160376393577</v>
      </c>
      <c r="E1984" s="169">
        <f t="shared" si="276"/>
        <v>204.26320027608421</v>
      </c>
      <c r="F1984" s="168">
        <f t="shared" si="277"/>
        <v>17756.600000000002</v>
      </c>
      <c r="G1984" s="170"/>
    </row>
    <row r="1985" spans="1:7" outlineLevel="1">
      <c r="A1985" s="108" t="s">
        <v>1888</v>
      </c>
      <c r="B1985" s="171" t="s">
        <v>5133</v>
      </c>
      <c r="C1985" s="166">
        <v>266</v>
      </c>
      <c r="D1985" s="203">
        <f t="shared" si="275"/>
        <v>256.96737240462312</v>
      </c>
      <c r="E1985" s="169">
        <f t="shared" si="276"/>
        <v>289.01069826297021</v>
      </c>
      <c r="F1985" s="168">
        <f t="shared" si="277"/>
        <v>25123.7</v>
      </c>
      <c r="G1985" s="171"/>
    </row>
    <row r="1986" spans="1:7" outlineLevel="1">
      <c r="A1986" s="107" t="s">
        <v>1889</v>
      </c>
      <c r="B1986" s="170" t="s">
        <v>5134</v>
      </c>
      <c r="C1986" s="167">
        <v>343</v>
      </c>
      <c r="D1986" s="203">
        <f t="shared" si="275"/>
        <v>331.3526644164877</v>
      </c>
      <c r="E1986" s="169">
        <f t="shared" si="276"/>
        <v>372.67168986540895</v>
      </c>
      <c r="F1986" s="168">
        <f t="shared" si="277"/>
        <v>32396.350000000002</v>
      </c>
      <c r="G1986" s="170"/>
    </row>
    <row r="1987" spans="1:7" outlineLevel="1">
      <c r="A1987" s="108" t="s">
        <v>1890</v>
      </c>
      <c r="B1987" s="171" t="s">
        <v>5135</v>
      </c>
      <c r="C1987" s="166">
        <v>282</v>
      </c>
      <c r="D1987" s="203">
        <f t="shared" si="275"/>
        <v>272.42405645903654</v>
      </c>
      <c r="E1987" s="169">
        <f t="shared" si="276"/>
        <v>306.39480041412628</v>
      </c>
      <c r="F1987" s="168">
        <f t="shared" si="277"/>
        <v>26634.9</v>
      </c>
      <c r="G1987" s="171"/>
    </row>
    <row r="1988" spans="1:7" outlineLevel="1">
      <c r="A1988" s="107" t="s">
        <v>1891</v>
      </c>
      <c r="B1988" s="170" t="s">
        <v>5136</v>
      </c>
      <c r="C1988" s="167">
        <v>367</v>
      </c>
      <c r="D1988" s="203">
        <f t="shared" si="275"/>
        <v>354.53769049810785</v>
      </c>
      <c r="E1988" s="169">
        <f t="shared" si="276"/>
        <v>398.74784309214311</v>
      </c>
      <c r="F1988" s="168">
        <f t="shared" si="277"/>
        <v>34663.15</v>
      </c>
      <c r="G1988" s="170"/>
    </row>
    <row r="1989" spans="1:7" outlineLevel="1">
      <c r="A1989" s="108" t="s">
        <v>1892</v>
      </c>
      <c r="B1989" s="171" t="s">
        <v>5137</v>
      </c>
      <c r="C1989" s="166">
        <v>246</v>
      </c>
      <c r="D1989" s="203">
        <f t="shared" si="275"/>
        <v>237.64651733660634</v>
      </c>
      <c r="E1989" s="169">
        <f t="shared" si="276"/>
        <v>267.28057057402509</v>
      </c>
      <c r="F1989" s="168">
        <f t="shared" si="277"/>
        <v>23234.7</v>
      </c>
      <c r="G1989" s="171"/>
    </row>
    <row r="1990" spans="1:7" outlineLevel="1">
      <c r="A1990" s="107" t="s">
        <v>1893</v>
      </c>
      <c r="B1990" s="170" t="s">
        <v>5138</v>
      </c>
      <c r="C1990" s="167">
        <v>188</v>
      </c>
      <c r="D1990" s="203">
        <f t="shared" si="275"/>
        <v>181.6160376393577</v>
      </c>
      <c r="E1990" s="169">
        <f t="shared" si="276"/>
        <v>204.26320027608421</v>
      </c>
      <c r="F1990" s="168">
        <f t="shared" si="277"/>
        <v>17756.600000000002</v>
      </c>
      <c r="G1990" s="170"/>
    </row>
    <row r="1991" spans="1:7" outlineLevel="1">
      <c r="A1991" s="108" t="s">
        <v>1894</v>
      </c>
      <c r="B1991" s="171" t="s">
        <v>5139</v>
      </c>
      <c r="C1991" s="166">
        <v>246</v>
      </c>
      <c r="D1991" s="203">
        <f t="shared" si="275"/>
        <v>237.64651733660634</v>
      </c>
      <c r="E1991" s="169">
        <f t="shared" si="276"/>
        <v>267.28057057402509</v>
      </c>
      <c r="F1991" s="168">
        <f t="shared" si="277"/>
        <v>23234.7</v>
      </c>
      <c r="G1991" s="171"/>
    </row>
    <row r="1992" spans="1:7" outlineLevel="1">
      <c r="A1992" s="107" t="s">
        <v>1895</v>
      </c>
      <c r="B1992" s="170" t="s">
        <v>5140</v>
      </c>
      <c r="C1992" s="167">
        <v>163</v>
      </c>
      <c r="D1992" s="203">
        <f t="shared" ref="D1992:D2055" si="278">F1992/$D$1</f>
        <v>157.46496880433671</v>
      </c>
      <c r="E1992" s="169">
        <f t="shared" ref="E1992:E2055" si="279">F1992/$D$3</f>
        <v>177.10054066490278</v>
      </c>
      <c r="F1992" s="168">
        <f t="shared" ref="F1992:F2055" si="280">C1992*$D$2</f>
        <v>15395.35</v>
      </c>
      <c r="G1992" s="170"/>
    </row>
    <row r="1993" spans="1:7" outlineLevel="1">
      <c r="A1993" s="108" t="s">
        <v>1896</v>
      </c>
      <c r="B1993" s="171" t="s">
        <v>5141</v>
      </c>
      <c r="C1993" s="166">
        <v>222</v>
      </c>
      <c r="D1993" s="203">
        <f t="shared" si="278"/>
        <v>214.46149125498621</v>
      </c>
      <c r="E1993" s="169">
        <f t="shared" si="279"/>
        <v>241.20441734729093</v>
      </c>
      <c r="F1993" s="168">
        <f t="shared" si="280"/>
        <v>20967.900000000001</v>
      </c>
      <c r="G1993" s="171"/>
    </row>
    <row r="1994" spans="1:7" outlineLevel="1">
      <c r="A1994" s="107" t="s">
        <v>1897</v>
      </c>
      <c r="B1994" s="170" t="s">
        <v>5142</v>
      </c>
      <c r="C1994" s="167">
        <v>275</v>
      </c>
      <c r="D1994" s="203">
        <f t="shared" si="278"/>
        <v>265.66175718523067</v>
      </c>
      <c r="E1994" s="169">
        <f t="shared" si="279"/>
        <v>298.78925572299551</v>
      </c>
      <c r="F1994" s="168">
        <f t="shared" si="280"/>
        <v>25973.75</v>
      </c>
      <c r="G1994" s="170"/>
    </row>
    <row r="1995" spans="1:7" outlineLevel="1">
      <c r="A1995" s="108" t="s">
        <v>1898</v>
      </c>
      <c r="B1995" s="171" t="s">
        <v>5143</v>
      </c>
      <c r="C1995" s="166">
        <v>223</v>
      </c>
      <c r="D1995" s="203">
        <f t="shared" si="278"/>
        <v>215.42753400838706</v>
      </c>
      <c r="E1995" s="169">
        <f t="shared" si="279"/>
        <v>242.29092373173819</v>
      </c>
      <c r="F1995" s="168">
        <f t="shared" si="280"/>
        <v>21062.350000000002</v>
      </c>
      <c r="G1995" s="171"/>
    </row>
    <row r="1996" spans="1:7" outlineLevel="1">
      <c r="A1996" s="107" t="s">
        <v>1899</v>
      </c>
      <c r="B1996" s="170" t="s">
        <v>5144</v>
      </c>
      <c r="C1996" s="167">
        <v>33</v>
      </c>
      <c r="D1996" s="203">
        <f t="shared" si="278"/>
        <v>31.879410862227676</v>
      </c>
      <c r="E1996" s="169">
        <f t="shared" si="279"/>
        <v>35.854710686759461</v>
      </c>
      <c r="F1996" s="168">
        <f t="shared" si="280"/>
        <v>3116.85</v>
      </c>
      <c r="G1996" s="170"/>
    </row>
    <row r="1997" spans="1:7" outlineLevel="1">
      <c r="A1997" s="108" t="s">
        <v>1900</v>
      </c>
      <c r="B1997" s="171" t="s">
        <v>5145</v>
      </c>
      <c r="C1997" s="166">
        <v>33</v>
      </c>
      <c r="D1997" s="203">
        <f t="shared" si="278"/>
        <v>31.879410862227676</v>
      </c>
      <c r="E1997" s="169">
        <f t="shared" si="279"/>
        <v>35.854710686759461</v>
      </c>
      <c r="F1997" s="168">
        <f t="shared" si="280"/>
        <v>3116.85</v>
      </c>
      <c r="G1997" s="171"/>
    </row>
    <row r="1998" spans="1:7" outlineLevel="1">
      <c r="A1998" s="107" t="s">
        <v>1901</v>
      </c>
      <c r="B1998" s="170" t="s">
        <v>5146</v>
      </c>
      <c r="C1998" s="167">
        <v>33</v>
      </c>
      <c r="D1998" s="203">
        <f t="shared" si="278"/>
        <v>31.879410862227676</v>
      </c>
      <c r="E1998" s="169">
        <f t="shared" si="279"/>
        <v>35.854710686759461</v>
      </c>
      <c r="F1998" s="168">
        <f t="shared" si="280"/>
        <v>3116.85</v>
      </c>
      <c r="G1998" s="170"/>
    </row>
    <row r="1999" spans="1:7" outlineLevel="1">
      <c r="A1999" s="108" t="s">
        <v>1902</v>
      </c>
      <c r="B1999" s="171" t="s">
        <v>5147</v>
      </c>
      <c r="C1999" s="166">
        <v>33</v>
      </c>
      <c r="D1999" s="203">
        <f t="shared" si="278"/>
        <v>31.879410862227676</v>
      </c>
      <c r="E1999" s="169">
        <f t="shared" si="279"/>
        <v>35.854710686759461</v>
      </c>
      <c r="F1999" s="168">
        <f t="shared" si="280"/>
        <v>3116.85</v>
      </c>
      <c r="G1999" s="171"/>
    </row>
    <row r="2000" spans="1:7" outlineLevel="1">
      <c r="A2000" s="107" t="s">
        <v>1903</v>
      </c>
      <c r="B2000" s="170" t="s">
        <v>5148</v>
      </c>
      <c r="C2000" s="167">
        <v>33</v>
      </c>
      <c r="D2000" s="203">
        <f t="shared" si="278"/>
        <v>31.879410862227676</v>
      </c>
      <c r="E2000" s="169">
        <f t="shared" si="279"/>
        <v>35.854710686759461</v>
      </c>
      <c r="F2000" s="168">
        <f t="shared" si="280"/>
        <v>3116.85</v>
      </c>
      <c r="G2000" s="170"/>
    </row>
    <row r="2001" spans="1:7" outlineLevel="1">
      <c r="A2001" s="108" t="s">
        <v>1904</v>
      </c>
      <c r="B2001" s="171" t="s">
        <v>5149</v>
      </c>
      <c r="C2001" s="166">
        <v>25</v>
      </c>
      <c r="D2001" s="203">
        <f t="shared" si="278"/>
        <v>24.151068835020968</v>
      </c>
      <c r="E2001" s="169">
        <f t="shared" si="279"/>
        <v>27.162659611181407</v>
      </c>
      <c r="F2001" s="168">
        <f t="shared" si="280"/>
        <v>2361.25</v>
      </c>
      <c r="G2001" s="171"/>
    </row>
    <row r="2002" spans="1:7" outlineLevel="1">
      <c r="A2002" s="107" t="s">
        <v>1905</v>
      </c>
      <c r="B2002" s="170" t="s">
        <v>5150</v>
      </c>
      <c r="C2002" s="167">
        <v>25</v>
      </c>
      <c r="D2002" s="203">
        <f t="shared" si="278"/>
        <v>24.151068835020968</v>
      </c>
      <c r="E2002" s="169">
        <f t="shared" si="279"/>
        <v>27.162659611181407</v>
      </c>
      <c r="F2002" s="168">
        <f t="shared" si="280"/>
        <v>2361.25</v>
      </c>
      <c r="G2002" s="170"/>
    </row>
    <row r="2003" spans="1:7" outlineLevel="1">
      <c r="A2003" s="108" t="s">
        <v>1906</v>
      </c>
      <c r="B2003" s="171" t="s">
        <v>5151</v>
      </c>
      <c r="C2003" s="166">
        <v>25</v>
      </c>
      <c r="D2003" s="203">
        <f t="shared" si="278"/>
        <v>24.151068835020968</v>
      </c>
      <c r="E2003" s="169">
        <f t="shared" si="279"/>
        <v>27.162659611181407</v>
      </c>
      <c r="F2003" s="168">
        <f t="shared" si="280"/>
        <v>2361.25</v>
      </c>
      <c r="G2003" s="171"/>
    </row>
    <row r="2004" spans="1:7" outlineLevel="1">
      <c r="A2004" s="107" t="s">
        <v>1907</v>
      </c>
      <c r="B2004" s="170" t="s">
        <v>5152</v>
      </c>
      <c r="C2004" s="167">
        <v>25</v>
      </c>
      <c r="D2004" s="203">
        <f t="shared" si="278"/>
        <v>24.151068835020968</v>
      </c>
      <c r="E2004" s="169">
        <f t="shared" si="279"/>
        <v>27.162659611181407</v>
      </c>
      <c r="F2004" s="168">
        <f t="shared" si="280"/>
        <v>2361.25</v>
      </c>
      <c r="G2004" s="170"/>
    </row>
    <row r="2005" spans="1:7" outlineLevel="1">
      <c r="A2005" s="108" t="s">
        <v>1908</v>
      </c>
      <c r="B2005" s="171" t="s">
        <v>5153</v>
      </c>
      <c r="C2005" s="166">
        <v>7</v>
      </c>
      <c r="D2005" s="203">
        <f t="shared" si="278"/>
        <v>6.7622992738058709</v>
      </c>
      <c r="E2005" s="169">
        <f t="shared" si="279"/>
        <v>7.6055446911307945</v>
      </c>
      <c r="F2005" s="168">
        <f t="shared" si="280"/>
        <v>661.15</v>
      </c>
      <c r="G2005" s="171"/>
    </row>
    <row r="2006" spans="1:7" outlineLevel="1">
      <c r="A2006" s="107" t="s">
        <v>1909</v>
      </c>
      <c r="B2006" s="170" t="s">
        <v>5154</v>
      </c>
      <c r="C2006" s="167">
        <v>9</v>
      </c>
      <c r="D2006" s="203">
        <f t="shared" si="278"/>
        <v>8.6943847806075496</v>
      </c>
      <c r="E2006" s="169">
        <f t="shared" si="279"/>
        <v>9.7785574600253078</v>
      </c>
      <c r="F2006" s="168">
        <f t="shared" si="280"/>
        <v>850.05000000000007</v>
      </c>
      <c r="G2006" s="170"/>
    </row>
    <row r="2007" spans="1:7" outlineLevel="1">
      <c r="A2007" s="108" t="s">
        <v>1910</v>
      </c>
      <c r="B2007" s="171" t="s">
        <v>5155</v>
      </c>
      <c r="C2007" s="166">
        <v>145</v>
      </c>
      <c r="D2007" s="203">
        <f t="shared" si="278"/>
        <v>140.07619924312161</v>
      </c>
      <c r="E2007" s="169">
        <f t="shared" si="279"/>
        <v>157.54342574485216</v>
      </c>
      <c r="F2007" s="168">
        <f t="shared" si="280"/>
        <v>13695.25</v>
      </c>
      <c r="G2007" s="171"/>
    </row>
    <row r="2008" spans="1:7" outlineLevel="1">
      <c r="A2008" s="107" t="s">
        <v>1911</v>
      </c>
      <c r="B2008" s="170" t="s">
        <v>5156</v>
      </c>
      <c r="C2008" s="167">
        <v>145</v>
      </c>
      <c r="D2008" s="203">
        <f t="shared" si="278"/>
        <v>140.07619924312161</v>
      </c>
      <c r="E2008" s="169">
        <f t="shared" si="279"/>
        <v>157.54342574485216</v>
      </c>
      <c r="F2008" s="168">
        <f t="shared" si="280"/>
        <v>13695.25</v>
      </c>
      <c r="G2008" s="170"/>
    </row>
    <row r="2009" spans="1:7" outlineLevel="1">
      <c r="A2009" s="108" t="s">
        <v>1912</v>
      </c>
      <c r="B2009" s="171" t="s">
        <v>5157</v>
      </c>
      <c r="C2009" s="166">
        <v>145</v>
      </c>
      <c r="D2009" s="203">
        <f t="shared" si="278"/>
        <v>140.07619924312161</v>
      </c>
      <c r="E2009" s="169">
        <f t="shared" si="279"/>
        <v>157.54342574485216</v>
      </c>
      <c r="F2009" s="168">
        <f t="shared" si="280"/>
        <v>13695.25</v>
      </c>
      <c r="G2009" s="171"/>
    </row>
    <row r="2010" spans="1:7" outlineLevel="1">
      <c r="A2010" s="107" t="s">
        <v>1913</v>
      </c>
      <c r="B2010" s="170" t="s">
        <v>5158</v>
      </c>
      <c r="C2010" s="167">
        <v>145</v>
      </c>
      <c r="D2010" s="203">
        <f t="shared" si="278"/>
        <v>140.07619924312161</v>
      </c>
      <c r="E2010" s="169">
        <f t="shared" si="279"/>
        <v>157.54342574485216</v>
      </c>
      <c r="F2010" s="168">
        <f t="shared" si="280"/>
        <v>13695.25</v>
      </c>
      <c r="G2010" s="170"/>
    </row>
    <row r="2011" spans="1:7" outlineLevel="1">
      <c r="A2011" s="108" t="s">
        <v>1914</v>
      </c>
      <c r="B2011" s="171" t="s">
        <v>5159</v>
      </c>
      <c r="C2011" s="166">
        <v>137</v>
      </c>
      <c r="D2011" s="203">
        <f t="shared" si="278"/>
        <v>132.3478572159149</v>
      </c>
      <c r="E2011" s="169">
        <f t="shared" si="279"/>
        <v>148.85137466927412</v>
      </c>
      <c r="F2011" s="168">
        <f t="shared" si="280"/>
        <v>12939.65</v>
      </c>
      <c r="G2011" s="171"/>
    </row>
    <row r="2012" spans="1:7" outlineLevel="1">
      <c r="A2012" s="107" t="s">
        <v>1915</v>
      </c>
      <c r="B2012" s="170" t="s">
        <v>5160</v>
      </c>
      <c r="C2012" s="167">
        <v>137</v>
      </c>
      <c r="D2012" s="203">
        <f t="shared" si="278"/>
        <v>132.3478572159149</v>
      </c>
      <c r="E2012" s="169">
        <f t="shared" si="279"/>
        <v>148.85137466927412</v>
      </c>
      <c r="F2012" s="168">
        <f t="shared" si="280"/>
        <v>12939.65</v>
      </c>
      <c r="G2012" s="170"/>
    </row>
    <row r="2013" spans="1:7" outlineLevel="1">
      <c r="A2013" s="108" t="s">
        <v>1916</v>
      </c>
      <c r="B2013" s="171" t="s">
        <v>5161</v>
      </c>
      <c r="C2013" s="166">
        <v>137</v>
      </c>
      <c r="D2013" s="203">
        <f t="shared" si="278"/>
        <v>132.3478572159149</v>
      </c>
      <c r="E2013" s="169">
        <f t="shared" si="279"/>
        <v>148.85137466927412</v>
      </c>
      <c r="F2013" s="168">
        <f t="shared" si="280"/>
        <v>12939.65</v>
      </c>
      <c r="G2013" s="171"/>
    </row>
    <row r="2014" spans="1:7" outlineLevel="1">
      <c r="A2014" s="107" t="s">
        <v>1917</v>
      </c>
      <c r="B2014" s="170" t="s">
        <v>5162</v>
      </c>
      <c r="C2014" s="167">
        <v>137</v>
      </c>
      <c r="D2014" s="203">
        <f t="shared" si="278"/>
        <v>132.3478572159149</v>
      </c>
      <c r="E2014" s="169">
        <f t="shared" si="279"/>
        <v>148.85137466927412</v>
      </c>
      <c r="F2014" s="168">
        <f t="shared" si="280"/>
        <v>12939.65</v>
      </c>
      <c r="G2014" s="170"/>
    </row>
    <row r="2015" spans="1:7" outlineLevel="1">
      <c r="A2015" s="108" t="s">
        <v>1918</v>
      </c>
      <c r="B2015" s="171" t="s">
        <v>5163</v>
      </c>
      <c r="C2015" s="166">
        <v>445</v>
      </c>
      <c r="D2015" s="203">
        <f t="shared" si="278"/>
        <v>429.88902526337324</v>
      </c>
      <c r="E2015" s="169">
        <f t="shared" si="279"/>
        <v>483.49534107902906</v>
      </c>
      <c r="F2015" s="168">
        <f t="shared" si="280"/>
        <v>42030.25</v>
      </c>
      <c r="G2015" s="171"/>
    </row>
    <row r="2016" spans="1:7" outlineLevel="1">
      <c r="A2016" s="107" t="s">
        <v>1919</v>
      </c>
      <c r="B2016" s="170" t="s">
        <v>5164</v>
      </c>
      <c r="C2016" s="167">
        <v>445</v>
      </c>
      <c r="D2016" s="203">
        <f t="shared" si="278"/>
        <v>429.88902526337324</v>
      </c>
      <c r="E2016" s="169">
        <f t="shared" si="279"/>
        <v>483.49534107902906</v>
      </c>
      <c r="F2016" s="168">
        <f t="shared" si="280"/>
        <v>42030.25</v>
      </c>
      <c r="G2016" s="170"/>
    </row>
    <row r="2017" spans="1:7" outlineLevel="1">
      <c r="A2017" s="108" t="s">
        <v>1920</v>
      </c>
      <c r="B2017" s="171" t="s">
        <v>5165</v>
      </c>
      <c r="C2017" s="166">
        <v>445</v>
      </c>
      <c r="D2017" s="203">
        <f t="shared" si="278"/>
        <v>429.88902526337324</v>
      </c>
      <c r="E2017" s="169">
        <f t="shared" si="279"/>
        <v>483.49534107902906</v>
      </c>
      <c r="F2017" s="168">
        <f t="shared" si="280"/>
        <v>42030.25</v>
      </c>
      <c r="G2017" s="171"/>
    </row>
    <row r="2018" spans="1:7" outlineLevel="1">
      <c r="A2018" s="107" t="s">
        <v>1921</v>
      </c>
      <c r="B2018" s="170" t="s">
        <v>5166</v>
      </c>
      <c r="C2018" s="167">
        <v>445</v>
      </c>
      <c r="D2018" s="203">
        <f t="shared" si="278"/>
        <v>429.88902526337324</v>
      </c>
      <c r="E2018" s="169">
        <f t="shared" si="279"/>
        <v>483.49534107902906</v>
      </c>
      <c r="F2018" s="168">
        <f t="shared" si="280"/>
        <v>42030.25</v>
      </c>
      <c r="G2018" s="170"/>
    </row>
    <row r="2019" spans="1:7" outlineLevel="1">
      <c r="A2019" s="108" t="s">
        <v>1922</v>
      </c>
      <c r="B2019" s="171" t="s">
        <v>5167</v>
      </c>
      <c r="C2019" s="166">
        <v>445</v>
      </c>
      <c r="D2019" s="203">
        <f t="shared" si="278"/>
        <v>429.88902526337324</v>
      </c>
      <c r="E2019" s="169">
        <f t="shared" si="279"/>
        <v>483.49534107902906</v>
      </c>
      <c r="F2019" s="168">
        <f t="shared" si="280"/>
        <v>42030.25</v>
      </c>
      <c r="G2019" s="171"/>
    </row>
    <row r="2020" spans="1:7" outlineLevel="1">
      <c r="A2020" s="107" t="s">
        <v>1923</v>
      </c>
      <c r="B2020" s="170" t="s">
        <v>5168</v>
      </c>
      <c r="C2020" s="167">
        <v>445</v>
      </c>
      <c r="D2020" s="203">
        <f t="shared" si="278"/>
        <v>429.88902526337324</v>
      </c>
      <c r="E2020" s="169">
        <f t="shared" si="279"/>
        <v>483.49534107902906</v>
      </c>
      <c r="F2020" s="168">
        <f t="shared" si="280"/>
        <v>42030.25</v>
      </c>
      <c r="G2020" s="170"/>
    </row>
    <row r="2021" spans="1:7" outlineLevel="1">
      <c r="A2021" s="108" t="s">
        <v>1924</v>
      </c>
      <c r="B2021" s="171" t="s">
        <v>5169</v>
      </c>
      <c r="C2021" s="166">
        <v>445</v>
      </c>
      <c r="D2021" s="203">
        <f t="shared" si="278"/>
        <v>429.88902526337324</v>
      </c>
      <c r="E2021" s="169">
        <f t="shared" si="279"/>
        <v>483.49534107902906</v>
      </c>
      <c r="F2021" s="168">
        <f t="shared" si="280"/>
        <v>42030.25</v>
      </c>
      <c r="G2021" s="171"/>
    </row>
    <row r="2022" spans="1:7" outlineLevel="1">
      <c r="A2022" s="107" t="s">
        <v>1925</v>
      </c>
      <c r="B2022" s="170" t="s">
        <v>5170</v>
      </c>
      <c r="C2022" s="167">
        <v>445</v>
      </c>
      <c r="D2022" s="203">
        <f t="shared" si="278"/>
        <v>429.88902526337324</v>
      </c>
      <c r="E2022" s="169">
        <f t="shared" si="279"/>
        <v>483.49534107902906</v>
      </c>
      <c r="F2022" s="168">
        <f t="shared" si="280"/>
        <v>42030.25</v>
      </c>
      <c r="G2022" s="170"/>
    </row>
    <row r="2023" spans="1:7" outlineLevel="1">
      <c r="A2023" s="108" t="s">
        <v>1926</v>
      </c>
      <c r="B2023" s="171" t="s">
        <v>5171</v>
      </c>
      <c r="C2023" s="166">
        <v>373</v>
      </c>
      <c r="D2023" s="203">
        <f t="shared" si="278"/>
        <v>360.33394701851284</v>
      </c>
      <c r="E2023" s="169">
        <f t="shared" si="279"/>
        <v>405.26688139882657</v>
      </c>
      <c r="F2023" s="168">
        <f t="shared" si="280"/>
        <v>35229.85</v>
      </c>
      <c r="G2023" s="171"/>
    </row>
    <row r="2024" spans="1:7" outlineLevel="1">
      <c r="A2024" s="107" t="s">
        <v>1927</v>
      </c>
      <c r="B2024" s="170" t="s">
        <v>5172</v>
      </c>
      <c r="C2024" s="167">
        <v>387</v>
      </c>
      <c r="D2024" s="203">
        <f t="shared" si="278"/>
        <v>373.85854556612463</v>
      </c>
      <c r="E2024" s="169">
        <f t="shared" si="279"/>
        <v>420.47797078108823</v>
      </c>
      <c r="F2024" s="168">
        <f t="shared" si="280"/>
        <v>36552.15</v>
      </c>
      <c r="G2024" s="170"/>
    </row>
    <row r="2025" spans="1:7" outlineLevel="1">
      <c r="A2025" s="108" t="s">
        <v>1928</v>
      </c>
      <c r="B2025" s="171" t="s">
        <v>5173</v>
      </c>
      <c r="C2025" s="166">
        <v>404</v>
      </c>
      <c r="D2025" s="203">
        <f t="shared" si="278"/>
        <v>390.28127237393886</v>
      </c>
      <c r="E2025" s="169">
        <f t="shared" si="279"/>
        <v>438.94857931669156</v>
      </c>
      <c r="F2025" s="168">
        <f t="shared" si="280"/>
        <v>38157.800000000003</v>
      </c>
      <c r="G2025" s="171"/>
    </row>
    <row r="2026" spans="1:7" outlineLevel="1">
      <c r="A2026" s="107" t="s">
        <v>1929</v>
      </c>
      <c r="B2026" s="170" t="s">
        <v>5174</v>
      </c>
      <c r="C2026" s="167">
        <v>425</v>
      </c>
      <c r="D2026" s="203">
        <f t="shared" si="278"/>
        <v>410.56817019535646</v>
      </c>
      <c r="E2026" s="169">
        <f t="shared" si="279"/>
        <v>461.76521339008394</v>
      </c>
      <c r="F2026" s="168">
        <f t="shared" si="280"/>
        <v>40141.25</v>
      </c>
      <c r="G2026" s="170"/>
    </row>
    <row r="2027" spans="1:7" outlineLevel="1">
      <c r="A2027" s="108" t="s">
        <v>1930</v>
      </c>
      <c r="B2027" s="171" t="s">
        <v>5175</v>
      </c>
      <c r="C2027" s="166">
        <v>455</v>
      </c>
      <c r="D2027" s="203">
        <f t="shared" si="278"/>
        <v>439.5494527973816</v>
      </c>
      <c r="E2027" s="169">
        <f t="shared" si="279"/>
        <v>494.36040492350162</v>
      </c>
      <c r="F2027" s="168">
        <f t="shared" si="280"/>
        <v>42974.75</v>
      </c>
      <c r="G2027" s="171"/>
    </row>
    <row r="2028" spans="1:7" outlineLevel="1">
      <c r="A2028" s="107" t="s">
        <v>1931</v>
      </c>
      <c r="B2028" s="170" t="s">
        <v>5176</v>
      </c>
      <c r="C2028" s="167">
        <v>483</v>
      </c>
      <c r="D2028" s="203">
        <f t="shared" si="278"/>
        <v>466.59864989260512</v>
      </c>
      <c r="E2028" s="169">
        <f t="shared" si="279"/>
        <v>524.78258368802483</v>
      </c>
      <c r="F2028" s="168">
        <f t="shared" si="280"/>
        <v>45619.35</v>
      </c>
      <c r="G2028" s="170"/>
    </row>
    <row r="2029" spans="1:7" outlineLevel="1">
      <c r="A2029" s="108" t="s">
        <v>1932</v>
      </c>
      <c r="B2029" s="171" t="s">
        <v>5177</v>
      </c>
      <c r="C2029" s="166">
        <v>777</v>
      </c>
      <c r="D2029" s="203">
        <f t="shared" si="278"/>
        <v>750.61521939245176</v>
      </c>
      <c r="E2029" s="169">
        <f t="shared" si="279"/>
        <v>844.21546071551825</v>
      </c>
      <c r="F2029" s="168">
        <f t="shared" si="280"/>
        <v>73387.650000000009</v>
      </c>
      <c r="G2029" s="171"/>
    </row>
    <row r="2030" spans="1:7" outlineLevel="1">
      <c r="A2030" s="107" t="s">
        <v>1933</v>
      </c>
      <c r="B2030" s="170" t="s">
        <v>5178</v>
      </c>
      <c r="C2030" s="167">
        <v>854</v>
      </c>
      <c r="D2030" s="203">
        <f t="shared" si="278"/>
        <v>825.00051140431628</v>
      </c>
      <c r="E2030" s="169">
        <f t="shared" si="279"/>
        <v>927.87645231795693</v>
      </c>
      <c r="F2030" s="168">
        <f t="shared" si="280"/>
        <v>80660.3</v>
      </c>
      <c r="G2030" s="170"/>
    </row>
    <row r="2031" spans="1:7" outlineLevel="1">
      <c r="A2031" s="108" t="s">
        <v>1934</v>
      </c>
      <c r="B2031" s="171" t="s">
        <v>5179</v>
      </c>
      <c r="C2031" s="166">
        <v>930</v>
      </c>
      <c r="D2031" s="203">
        <f t="shared" si="278"/>
        <v>898.41976066278005</v>
      </c>
      <c r="E2031" s="169">
        <f t="shared" si="279"/>
        <v>1010.4509375359484</v>
      </c>
      <c r="F2031" s="168">
        <f t="shared" si="280"/>
        <v>87838.5</v>
      </c>
      <c r="G2031" s="171"/>
    </row>
    <row r="2032" spans="1:7" outlineLevel="1">
      <c r="A2032" s="107" t="s">
        <v>1935</v>
      </c>
      <c r="B2032" s="170" t="s">
        <v>5180</v>
      </c>
      <c r="C2032" s="167">
        <v>1006</v>
      </c>
      <c r="D2032" s="203">
        <f t="shared" si="278"/>
        <v>971.8390099212437</v>
      </c>
      <c r="E2032" s="169">
        <f t="shared" si="279"/>
        <v>1093.0254227539399</v>
      </c>
      <c r="F2032" s="168">
        <f t="shared" si="280"/>
        <v>95016.7</v>
      </c>
      <c r="G2032" s="170"/>
    </row>
    <row r="2033" spans="1:7" outlineLevel="1">
      <c r="A2033" s="108" t="s">
        <v>1936</v>
      </c>
      <c r="B2033" s="171" t="s">
        <v>5181</v>
      </c>
      <c r="C2033" s="166">
        <v>1082</v>
      </c>
      <c r="D2033" s="203">
        <f t="shared" si="278"/>
        <v>1045.2582591797077</v>
      </c>
      <c r="E2033" s="169">
        <f t="shared" si="279"/>
        <v>1175.5999079719315</v>
      </c>
      <c r="F2033" s="168">
        <f t="shared" si="280"/>
        <v>102194.90000000001</v>
      </c>
      <c r="G2033" s="171"/>
    </row>
    <row r="2034" spans="1:7" outlineLevel="1">
      <c r="A2034" s="107" t="s">
        <v>1937</v>
      </c>
      <c r="B2034" s="170" t="s">
        <v>5182</v>
      </c>
      <c r="C2034" s="167">
        <v>13</v>
      </c>
      <c r="D2034" s="203">
        <f t="shared" si="278"/>
        <v>12.558555794210905</v>
      </c>
      <c r="E2034" s="169">
        <f t="shared" si="279"/>
        <v>14.124582997814334</v>
      </c>
      <c r="F2034" s="168">
        <f t="shared" si="280"/>
        <v>1227.8500000000001</v>
      </c>
      <c r="G2034" s="170"/>
    </row>
    <row r="2035" spans="1:7" outlineLevel="1">
      <c r="A2035" s="108" t="s">
        <v>1938</v>
      </c>
      <c r="B2035" s="171" t="s">
        <v>5183</v>
      </c>
      <c r="C2035" s="166">
        <v>38</v>
      </c>
      <c r="D2035" s="203">
        <f t="shared" si="278"/>
        <v>36.709624629231868</v>
      </c>
      <c r="E2035" s="169">
        <f t="shared" si="279"/>
        <v>41.28724260899574</v>
      </c>
      <c r="F2035" s="168">
        <f t="shared" si="280"/>
        <v>3589.1</v>
      </c>
      <c r="G2035" s="171"/>
    </row>
    <row r="2036" spans="1:7" outlineLevel="1">
      <c r="A2036" s="107" t="s">
        <v>1939</v>
      </c>
      <c r="B2036" s="170" t="s">
        <v>5184</v>
      </c>
      <c r="C2036" s="167">
        <v>79</v>
      </c>
      <c r="D2036" s="203">
        <f t="shared" si="278"/>
        <v>76.317377518666262</v>
      </c>
      <c r="E2036" s="169">
        <f t="shared" si="279"/>
        <v>85.834004371333251</v>
      </c>
      <c r="F2036" s="168">
        <f t="shared" si="280"/>
        <v>7461.55</v>
      </c>
      <c r="G2036" s="170"/>
    </row>
    <row r="2037" spans="1:7" outlineLevel="1">
      <c r="A2037" s="108" t="s">
        <v>1940</v>
      </c>
      <c r="B2037" s="171" t="s">
        <v>5185</v>
      </c>
      <c r="C2037" s="166">
        <v>39</v>
      </c>
      <c r="D2037" s="203">
        <f t="shared" si="278"/>
        <v>37.67566738263271</v>
      </c>
      <c r="E2037" s="169">
        <f t="shared" si="279"/>
        <v>42.373748993443002</v>
      </c>
      <c r="F2037" s="168">
        <f t="shared" si="280"/>
        <v>3683.55</v>
      </c>
      <c r="G2037" s="171"/>
    </row>
    <row r="2038" spans="1:7" outlineLevel="1">
      <c r="A2038" s="107" t="s">
        <v>1941</v>
      </c>
      <c r="B2038" s="170" t="s">
        <v>5186</v>
      </c>
      <c r="C2038" s="167">
        <v>94</v>
      </c>
      <c r="D2038" s="203">
        <f t="shared" si="278"/>
        <v>90.80801881967885</v>
      </c>
      <c r="E2038" s="169">
        <f t="shared" si="279"/>
        <v>102.1316001380421</v>
      </c>
      <c r="F2038" s="168">
        <f t="shared" si="280"/>
        <v>8878.3000000000011</v>
      </c>
      <c r="G2038" s="170"/>
    </row>
    <row r="2039" spans="1:7" outlineLevel="1">
      <c r="A2039" s="108" t="s">
        <v>1942</v>
      </c>
      <c r="B2039" s="171" t="s">
        <v>5187</v>
      </c>
      <c r="C2039" s="166">
        <v>307</v>
      </c>
      <c r="D2039" s="203">
        <f t="shared" si="278"/>
        <v>296.5751252940575</v>
      </c>
      <c r="E2039" s="169">
        <f t="shared" si="279"/>
        <v>333.55746002530771</v>
      </c>
      <c r="F2039" s="168">
        <f t="shared" si="280"/>
        <v>28996.15</v>
      </c>
      <c r="G2039" s="171"/>
    </row>
    <row r="2040" spans="1:7" outlineLevel="1">
      <c r="A2040" s="107" t="s">
        <v>1943</v>
      </c>
      <c r="B2040" s="170" t="s">
        <v>5188</v>
      </c>
      <c r="C2040" s="167">
        <v>317</v>
      </c>
      <c r="D2040" s="203">
        <f t="shared" si="278"/>
        <v>306.23555282806592</v>
      </c>
      <c r="E2040" s="169">
        <f t="shared" si="279"/>
        <v>344.42252386978026</v>
      </c>
      <c r="F2040" s="168">
        <f t="shared" si="280"/>
        <v>29940.65</v>
      </c>
      <c r="G2040" s="170"/>
    </row>
    <row r="2041" spans="1:7" outlineLevel="1">
      <c r="A2041" s="108" t="s">
        <v>1944</v>
      </c>
      <c r="B2041" s="171" t="s">
        <v>5189</v>
      </c>
      <c r="C2041" s="166">
        <v>385</v>
      </c>
      <c r="D2041" s="203">
        <f t="shared" si="278"/>
        <v>371.92646005932289</v>
      </c>
      <c r="E2041" s="169">
        <f t="shared" si="279"/>
        <v>418.30495801219371</v>
      </c>
      <c r="F2041" s="168">
        <f t="shared" si="280"/>
        <v>36363.25</v>
      </c>
      <c r="G2041" s="171"/>
    </row>
    <row r="2042" spans="1:7" outlineLevel="1">
      <c r="A2042" s="107" t="s">
        <v>1945</v>
      </c>
      <c r="B2042" s="170" t="s">
        <v>5190</v>
      </c>
      <c r="C2042" s="167">
        <v>393</v>
      </c>
      <c r="D2042" s="203">
        <f t="shared" si="278"/>
        <v>379.65480208652963</v>
      </c>
      <c r="E2042" s="169">
        <f t="shared" si="279"/>
        <v>426.99700908777174</v>
      </c>
      <c r="F2042" s="168">
        <f t="shared" si="280"/>
        <v>37118.85</v>
      </c>
      <c r="G2042" s="170"/>
    </row>
    <row r="2043" spans="1:7" outlineLevel="1">
      <c r="A2043" s="108" t="s">
        <v>1946</v>
      </c>
      <c r="B2043" s="171" t="s">
        <v>5191</v>
      </c>
      <c r="C2043" s="166">
        <v>420</v>
      </c>
      <c r="D2043" s="203">
        <f t="shared" si="278"/>
        <v>405.73795642835228</v>
      </c>
      <c r="E2043" s="169">
        <f t="shared" si="279"/>
        <v>456.33268146784764</v>
      </c>
      <c r="F2043" s="168">
        <f t="shared" si="280"/>
        <v>39669</v>
      </c>
      <c r="G2043" s="171"/>
    </row>
    <row r="2044" spans="1:7" outlineLevel="1">
      <c r="A2044" s="107" t="s">
        <v>1947</v>
      </c>
      <c r="B2044" s="170" t="s">
        <v>5192</v>
      </c>
      <c r="C2044" s="167">
        <v>503</v>
      </c>
      <c r="D2044" s="203">
        <f t="shared" si="278"/>
        <v>485.91950496062185</v>
      </c>
      <c r="E2044" s="169">
        <f t="shared" si="279"/>
        <v>546.51271137696995</v>
      </c>
      <c r="F2044" s="168">
        <f t="shared" si="280"/>
        <v>47508.35</v>
      </c>
      <c r="G2044" s="170"/>
    </row>
    <row r="2045" spans="1:7" outlineLevel="1">
      <c r="A2045" s="108" t="s">
        <v>1948</v>
      </c>
      <c r="B2045" s="171" t="s">
        <v>5193</v>
      </c>
      <c r="C2045" s="166">
        <v>503</v>
      </c>
      <c r="D2045" s="203">
        <f t="shared" si="278"/>
        <v>485.91950496062185</v>
      </c>
      <c r="E2045" s="169">
        <f t="shared" si="279"/>
        <v>546.51271137696995</v>
      </c>
      <c r="F2045" s="168">
        <f t="shared" si="280"/>
        <v>47508.35</v>
      </c>
      <c r="G2045" s="171"/>
    </row>
    <row r="2046" spans="1:7" outlineLevel="1">
      <c r="A2046" s="107" t="s">
        <v>1949</v>
      </c>
      <c r="B2046" s="170" t="s">
        <v>5194</v>
      </c>
      <c r="C2046" s="167">
        <v>483</v>
      </c>
      <c r="D2046" s="203">
        <f t="shared" si="278"/>
        <v>466.59864989260512</v>
      </c>
      <c r="E2046" s="169">
        <f t="shared" si="279"/>
        <v>524.78258368802483</v>
      </c>
      <c r="F2046" s="168">
        <f t="shared" si="280"/>
        <v>45619.35</v>
      </c>
      <c r="G2046" s="170"/>
    </row>
    <row r="2047" spans="1:7" outlineLevel="1">
      <c r="A2047" s="108" t="s">
        <v>1950</v>
      </c>
      <c r="B2047" s="171" t="s">
        <v>5195</v>
      </c>
      <c r="C2047" s="166">
        <v>553</v>
      </c>
      <c r="D2047" s="203">
        <f t="shared" si="278"/>
        <v>534.22164263066384</v>
      </c>
      <c r="E2047" s="169">
        <f t="shared" si="279"/>
        <v>600.83803059933268</v>
      </c>
      <c r="F2047" s="168">
        <f t="shared" si="280"/>
        <v>52230.85</v>
      </c>
      <c r="G2047" s="171"/>
    </row>
    <row r="2048" spans="1:7" outlineLevel="1">
      <c r="A2048" s="107" t="s">
        <v>1951</v>
      </c>
      <c r="B2048" s="170" t="s">
        <v>5196</v>
      </c>
      <c r="C2048" s="167">
        <v>501</v>
      </c>
      <c r="D2048" s="203">
        <f t="shared" si="278"/>
        <v>483.98741945382028</v>
      </c>
      <c r="E2048" s="169">
        <f t="shared" si="279"/>
        <v>544.33969860807542</v>
      </c>
      <c r="F2048" s="168">
        <f t="shared" si="280"/>
        <v>47319.450000000004</v>
      </c>
      <c r="G2048" s="170"/>
    </row>
    <row r="2049" spans="1:7" outlineLevel="1">
      <c r="A2049" s="108" t="s">
        <v>1952</v>
      </c>
      <c r="B2049" s="171" t="s">
        <v>5197</v>
      </c>
      <c r="C2049" s="166">
        <v>529</v>
      </c>
      <c r="D2049" s="203">
        <f t="shared" si="278"/>
        <v>511.03661654904374</v>
      </c>
      <c r="E2049" s="169">
        <f t="shared" si="279"/>
        <v>574.76187737259863</v>
      </c>
      <c r="F2049" s="168">
        <f t="shared" si="280"/>
        <v>49964.05</v>
      </c>
      <c r="G2049" s="171"/>
    </row>
    <row r="2050" spans="1:7" outlineLevel="1">
      <c r="A2050" s="107" t="s">
        <v>1953</v>
      </c>
      <c r="B2050" s="170" t="s">
        <v>5198</v>
      </c>
      <c r="C2050" s="167">
        <v>599</v>
      </c>
      <c r="D2050" s="203">
        <f t="shared" si="278"/>
        <v>578.6596092871024</v>
      </c>
      <c r="E2050" s="169">
        <f t="shared" si="279"/>
        <v>650.8173242839066</v>
      </c>
      <c r="F2050" s="168">
        <f t="shared" si="280"/>
        <v>56575.55</v>
      </c>
      <c r="G2050" s="170"/>
    </row>
    <row r="2051" spans="1:7" outlineLevel="1">
      <c r="A2051" s="108" t="s">
        <v>1954</v>
      </c>
      <c r="B2051" s="171" t="s">
        <v>5199</v>
      </c>
      <c r="C2051" s="166">
        <v>72</v>
      </c>
      <c r="D2051" s="203">
        <f t="shared" si="278"/>
        <v>69.555078244860397</v>
      </c>
      <c r="E2051" s="169">
        <f t="shared" si="279"/>
        <v>78.228459680202462</v>
      </c>
      <c r="F2051" s="168">
        <f t="shared" si="280"/>
        <v>6800.4000000000005</v>
      </c>
      <c r="G2051" s="171"/>
    </row>
    <row r="2052" spans="1:7" outlineLevel="1">
      <c r="A2052" s="107" t="s">
        <v>1955</v>
      </c>
      <c r="B2052" s="170" t="s">
        <v>5200</v>
      </c>
      <c r="C2052" s="167">
        <v>114</v>
      </c>
      <c r="D2052" s="203">
        <f t="shared" si="278"/>
        <v>110.12887388769563</v>
      </c>
      <c r="E2052" s="169">
        <f t="shared" si="279"/>
        <v>123.86172782698723</v>
      </c>
      <c r="F2052" s="168">
        <f t="shared" si="280"/>
        <v>10767.300000000001</v>
      </c>
      <c r="G2052" s="170"/>
    </row>
    <row r="2053" spans="1:7" outlineLevel="1">
      <c r="A2053" s="108" t="s">
        <v>1956</v>
      </c>
      <c r="B2053" s="171" t="s">
        <v>5201</v>
      </c>
      <c r="C2053" s="166">
        <v>233</v>
      </c>
      <c r="D2053" s="203">
        <f t="shared" si="278"/>
        <v>225.08796154239545</v>
      </c>
      <c r="E2053" s="169">
        <f t="shared" si="279"/>
        <v>253.15598757621075</v>
      </c>
      <c r="F2053" s="168">
        <f t="shared" si="280"/>
        <v>22006.850000000002</v>
      </c>
      <c r="G2053" s="171"/>
    </row>
    <row r="2054" spans="1:7" outlineLevel="1">
      <c r="A2054" s="107" t="s">
        <v>1957</v>
      </c>
      <c r="B2054" s="170" t="s">
        <v>5202</v>
      </c>
      <c r="C2054" s="167">
        <v>85</v>
      </c>
      <c r="D2054" s="203">
        <f t="shared" si="278"/>
        <v>82.113634039071286</v>
      </c>
      <c r="E2054" s="169">
        <f t="shared" si="279"/>
        <v>92.353042678016791</v>
      </c>
      <c r="F2054" s="168">
        <f t="shared" si="280"/>
        <v>8028.25</v>
      </c>
      <c r="G2054" s="170"/>
    </row>
    <row r="2055" spans="1:7" outlineLevel="1">
      <c r="A2055" s="108" t="s">
        <v>1958</v>
      </c>
      <c r="B2055" s="171" t="s">
        <v>5203</v>
      </c>
      <c r="C2055" s="166">
        <v>85</v>
      </c>
      <c r="D2055" s="203">
        <f t="shared" si="278"/>
        <v>82.113634039071286</v>
      </c>
      <c r="E2055" s="169">
        <f t="shared" si="279"/>
        <v>92.353042678016791</v>
      </c>
      <c r="F2055" s="168">
        <f t="shared" si="280"/>
        <v>8028.25</v>
      </c>
      <c r="G2055" s="171"/>
    </row>
    <row r="2056" spans="1:7" outlineLevel="1">
      <c r="A2056" s="107" t="s">
        <v>1959</v>
      </c>
      <c r="B2056" s="170" t="s">
        <v>5204</v>
      </c>
      <c r="C2056" s="167">
        <v>234</v>
      </c>
      <c r="D2056" s="203">
        <f t="shared" ref="D2056" si="281">F2056/$D$1</f>
        <v>226.05400429579626</v>
      </c>
      <c r="E2056" s="169">
        <f t="shared" ref="E2056" si="282">F2056/$D$3</f>
        <v>254.24249396065798</v>
      </c>
      <c r="F2056" s="168">
        <f t="shared" ref="F2056" si="283">C2056*$D$2</f>
        <v>22101.3</v>
      </c>
      <c r="G2056" s="170"/>
    </row>
    <row r="2057" spans="1:7" ht="15.75" outlineLevel="1" thickBot="1">
      <c r="A2057" s="10"/>
    </row>
    <row r="2058" spans="1:7" ht="27.75" customHeight="1" outlineLevel="1" thickBot="1">
      <c r="A2058" s="50"/>
      <c r="B2058" s="29" t="s">
        <v>2929</v>
      </c>
      <c r="C2058" s="239"/>
      <c r="D2058" s="30"/>
      <c r="E2058" s="31"/>
      <c r="F2058" s="32"/>
      <c r="G2058" s="33"/>
    </row>
    <row r="2059" spans="1:7" ht="25.5" outlineLevel="1" thickBot="1">
      <c r="A2059" s="50" t="s">
        <v>2930</v>
      </c>
      <c r="B2059" s="29"/>
      <c r="C2059" s="239"/>
      <c r="D2059" s="30"/>
      <c r="E2059" s="31"/>
      <c r="F2059" s="32"/>
      <c r="G2059" s="33"/>
    </row>
    <row r="2060" spans="1:7" outlineLevel="1">
      <c r="A2060" s="121" t="s">
        <v>2033</v>
      </c>
      <c r="B2060" s="121" t="s">
        <v>2033</v>
      </c>
      <c r="C2060" s="220">
        <v>267.58999999999997</v>
      </c>
      <c r="D2060" s="34">
        <f t="shared" ref="D2060:D2071" si="284">C2060</f>
        <v>267.58999999999997</v>
      </c>
      <c r="E2060" s="35">
        <f t="shared" ref="E2060:E2071" si="285">F2060/$D$3</f>
        <v>300.9579466237202</v>
      </c>
      <c r="F2060" s="36">
        <f t="shared" ref="F2060:F2071" si="286">C2060*$D$1</f>
        <v>26162.274299999997</v>
      </c>
      <c r="G2060" s="121"/>
    </row>
    <row r="2061" spans="1:7" outlineLevel="1">
      <c r="A2061" s="122" t="s">
        <v>2034</v>
      </c>
      <c r="B2061" s="122" t="s">
        <v>2034</v>
      </c>
      <c r="C2061" s="221">
        <v>357.21</v>
      </c>
      <c r="D2061" s="34">
        <f t="shared" si="284"/>
        <v>357.21</v>
      </c>
      <c r="E2061" s="35">
        <f t="shared" si="285"/>
        <v>401.75338433222129</v>
      </c>
      <c r="F2061" s="36">
        <f t="shared" si="286"/>
        <v>34924.421699999999</v>
      </c>
      <c r="G2061" s="122"/>
    </row>
    <row r="2062" spans="1:7" outlineLevel="1">
      <c r="A2062" s="121" t="s">
        <v>2035</v>
      </c>
      <c r="B2062" s="121" t="s">
        <v>2035</v>
      </c>
      <c r="C2062" s="220">
        <v>265.08</v>
      </c>
      <c r="D2062" s="34">
        <f t="shared" si="284"/>
        <v>265.08</v>
      </c>
      <c r="E2062" s="35">
        <f t="shared" si="285"/>
        <v>298.13495456114111</v>
      </c>
      <c r="F2062" s="36">
        <f t="shared" si="286"/>
        <v>25916.871599999999</v>
      </c>
      <c r="G2062" s="121"/>
    </row>
    <row r="2063" spans="1:7" outlineLevel="1">
      <c r="A2063" s="122" t="s">
        <v>2036</v>
      </c>
      <c r="B2063" s="122" t="s">
        <v>2036</v>
      </c>
      <c r="C2063" s="221">
        <v>354.69</v>
      </c>
      <c r="D2063" s="34">
        <f t="shared" si="284"/>
        <v>354.69</v>
      </c>
      <c r="E2063" s="35">
        <f t="shared" si="285"/>
        <v>398.91914528931318</v>
      </c>
      <c r="F2063" s="36">
        <f t="shared" si="286"/>
        <v>34678.041299999997</v>
      </c>
      <c r="G2063" s="122"/>
    </row>
    <row r="2064" spans="1:7" outlineLevel="1">
      <c r="A2064" s="121" t="s">
        <v>2037</v>
      </c>
      <c r="B2064" s="121" t="s">
        <v>2037</v>
      </c>
      <c r="C2064" s="220">
        <v>257.98</v>
      </c>
      <c r="D2064" s="34">
        <f t="shared" si="284"/>
        <v>257.98</v>
      </c>
      <c r="E2064" s="35">
        <f t="shared" si="285"/>
        <v>290.14959852755089</v>
      </c>
      <c r="F2064" s="36">
        <f t="shared" si="286"/>
        <v>25222.704600000001</v>
      </c>
      <c r="G2064" s="121"/>
    </row>
    <row r="2065" spans="1:7" outlineLevel="1">
      <c r="A2065" s="122" t="s">
        <v>2038</v>
      </c>
      <c r="B2065" s="122" t="s">
        <v>2038</v>
      </c>
      <c r="C2065" s="221">
        <v>270.94</v>
      </c>
      <c r="D2065" s="34">
        <f t="shared" si="284"/>
        <v>270.94</v>
      </c>
      <c r="E2065" s="35">
        <f t="shared" si="285"/>
        <v>304.72568503393529</v>
      </c>
      <c r="F2065" s="36">
        <f t="shared" si="286"/>
        <v>26489.803799999998</v>
      </c>
      <c r="G2065" s="122"/>
    </row>
    <row r="2066" spans="1:7" outlineLevel="1">
      <c r="A2066" s="121" t="s">
        <v>2039</v>
      </c>
      <c r="B2066" s="121" t="s">
        <v>2039</v>
      </c>
      <c r="C2066" s="220">
        <v>268.42</v>
      </c>
      <c r="D2066" s="34">
        <f t="shared" si="284"/>
        <v>268.42</v>
      </c>
      <c r="E2066" s="35">
        <f t="shared" si="285"/>
        <v>301.89144599102724</v>
      </c>
      <c r="F2066" s="36">
        <f t="shared" si="286"/>
        <v>26243.4234</v>
      </c>
      <c r="G2066" s="121"/>
    </row>
    <row r="2067" spans="1:7" outlineLevel="1">
      <c r="A2067" s="122" t="s">
        <v>2040</v>
      </c>
      <c r="B2067" s="122" t="s">
        <v>2040</v>
      </c>
      <c r="C2067" s="221">
        <v>248.5</v>
      </c>
      <c r="D2067" s="34">
        <f t="shared" si="284"/>
        <v>248.5</v>
      </c>
      <c r="E2067" s="35">
        <f t="shared" si="285"/>
        <v>279.48746117565855</v>
      </c>
      <c r="F2067" s="36">
        <f t="shared" si="286"/>
        <v>24295.844999999998</v>
      </c>
      <c r="G2067" s="122"/>
    </row>
    <row r="2068" spans="1:7" outlineLevel="1">
      <c r="A2068" s="121" t="s">
        <v>2041</v>
      </c>
      <c r="B2068" s="121" t="s">
        <v>2041</v>
      </c>
      <c r="C2068" s="220">
        <v>259.73</v>
      </c>
      <c r="D2068" s="34">
        <f t="shared" si="284"/>
        <v>259.73</v>
      </c>
      <c r="E2068" s="35">
        <f t="shared" si="285"/>
        <v>292.11782008512597</v>
      </c>
      <c r="F2068" s="36">
        <f t="shared" si="286"/>
        <v>25393.802100000001</v>
      </c>
      <c r="G2068" s="121"/>
    </row>
    <row r="2069" spans="1:7" outlineLevel="1">
      <c r="A2069" s="122" t="s">
        <v>2042</v>
      </c>
      <c r="B2069" s="122" t="s">
        <v>2042</v>
      </c>
      <c r="C2069" s="221">
        <v>349.35</v>
      </c>
      <c r="D2069" s="34">
        <f t="shared" si="284"/>
        <v>349.35</v>
      </c>
      <c r="E2069" s="35">
        <f t="shared" si="285"/>
        <v>392.91325779362705</v>
      </c>
      <c r="F2069" s="36">
        <f t="shared" si="286"/>
        <v>34155.949500000002</v>
      </c>
      <c r="G2069" s="122"/>
    </row>
    <row r="2070" spans="1:7" outlineLevel="1">
      <c r="A2070" s="121" t="s">
        <v>2043</v>
      </c>
      <c r="B2070" s="121" t="s">
        <v>2043</v>
      </c>
      <c r="C2070" s="220">
        <v>262.11</v>
      </c>
      <c r="D2070" s="34">
        <f t="shared" si="284"/>
        <v>262.11</v>
      </c>
      <c r="E2070" s="35">
        <f t="shared" si="285"/>
        <v>294.79460140342803</v>
      </c>
      <c r="F2070" s="36">
        <f t="shared" si="286"/>
        <v>25626.494699999999</v>
      </c>
      <c r="G2070" s="121"/>
    </row>
    <row r="2071" spans="1:7" ht="15.75" outlineLevel="1" thickBot="1">
      <c r="A2071" s="122" t="s">
        <v>2044</v>
      </c>
      <c r="B2071" s="122" t="s">
        <v>2044</v>
      </c>
      <c r="C2071" s="221">
        <v>270.95</v>
      </c>
      <c r="D2071" s="34">
        <f t="shared" si="284"/>
        <v>270.95</v>
      </c>
      <c r="E2071" s="35">
        <f t="shared" si="285"/>
        <v>304.73693201426431</v>
      </c>
      <c r="F2071" s="36">
        <f t="shared" si="286"/>
        <v>26490.781499999997</v>
      </c>
      <c r="G2071" s="122"/>
    </row>
    <row r="2072" spans="1:7" ht="24.75" outlineLevel="1">
      <c r="A2072" s="49" t="s">
        <v>2931</v>
      </c>
      <c r="B2072" s="123"/>
      <c r="C2072" s="248"/>
      <c r="D2072" s="124"/>
      <c r="E2072" s="125"/>
      <c r="F2072" s="126"/>
      <c r="G2072" s="127"/>
    </row>
    <row r="2073" spans="1:7" outlineLevel="1">
      <c r="A2073" s="121" t="s">
        <v>40</v>
      </c>
      <c r="B2073" s="121" t="s">
        <v>40</v>
      </c>
      <c r="C2073" s="220">
        <v>275.93</v>
      </c>
      <c r="D2073" s="34">
        <f t="shared" ref="D2073:D2077" si="287">C2073</f>
        <v>275.93</v>
      </c>
      <c r="E2073" s="35">
        <f t="shared" ref="E2073:E2077" si="288">F2073/$D$3</f>
        <v>310.33792821810653</v>
      </c>
      <c r="F2073" s="36">
        <f t="shared" ref="F2073:F2077" si="289">C2073*$D$1</f>
        <v>26977.676100000001</v>
      </c>
      <c r="G2073" s="121"/>
    </row>
    <row r="2074" spans="1:7" outlineLevel="1">
      <c r="A2074" s="122" t="s">
        <v>41</v>
      </c>
      <c r="B2074" s="122" t="s">
        <v>41</v>
      </c>
      <c r="C2074" s="221">
        <v>256.02999999999997</v>
      </c>
      <c r="D2074" s="34">
        <f t="shared" si="287"/>
        <v>256.02999999999997</v>
      </c>
      <c r="E2074" s="35">
        <f t="shared" si="288"/>
        <v>287.95643736339576</v>
      </c>
      <c r="F2074" s="36">
        <f t="shared" si="289"/>
        <v>25032.053099999997</v>
      </c>
      <c r="G2074" s="122"/>
    </row>
    <row r="2075" spans="1:7" outlineLevel="1">
      <c r="A2075" s="121" t="s">
        <v>42</v>
      </c>
      <c r="B2075" s="121" t="s">
        <v>42</v>
      </c>
      <c r="C2075" s="220">
        <v>323.41000000000003</v>
      </c>
      <c r="D2075" s="34">
        <f t="shared" si="287"/>
        <v>323.41000000000003</v>
      </c>
      <c r="E2075" s="35">
        <f t="shared" si="288"/>
        <v>363.73859082020016</v>
      </c>
      <c r="F2075" s="36">
        <f t="shared" si="289"/>
        <v>31619.795700000002</v>
      </c>
      <c r="G2075" s="121"/>
    </row>
    <row r="2076" spans="1:7" outlineLevel="1">
      <c r="A2076" s="122" t="s">
        <v>43</v>
      </c>
      <c r="B2076" s="122" t="s">
        <v>43</v>
      </c>
      <c r="C2076" s="221">
        <v>305.18</v>
      </c>
      <c r="D2076" s="34">
        <f t="shared" si="287"/>
        <v>305.18</v>
      </c>
      <c r="E2076" s="35">
        <f t="shared" si="288"/>
        <v>343.23534568043249</v>
      </c>
      <c r="F2076" s="36">
        <f t="shared" si="289"/>
        <v>29837.4486</v>
      </c>
      <c r="G2076" s="122"/>
    </row>
    <row r="2077" spans="1:7" ht="15.75" outlineLevel="1" thickBot="1">
      <c r="A2077" s="121" t="s">
        <v>44</v>
      </c>
      <c r="B2077" s="121" t="s">
        <v>44</v>
      </c>
      <c r="C2077" s="220">
        <v>350</v>
      </c>
      <c r="D2077" s="34">
        <f t="shared" si="287"/>
        <v>350</v>
      </c>
      <c r="E2077" s="35">
        <f t="shared" si="288"/>
        <v>393.64431151501202</v>
      </c>
      <c r="F2077" s="36">
        <f t="shared" si="289"/>
        <v>34219.5</v>
      </c>
      <c r="G2077" s="121"/>
    </row>
    <row r="2078" spans="1:7" ht="24.75" outlineLevel="1">
      <c r="A2078" s="49" t="s">
        <v>2932</v>
      </c>
      <c r="B2078" s="123"/>
      <c r="C2078" s="248"/>
      <c r="D2078" s="124"/>
      <c r="E2078" s="125"/>
      <c r="F2078" s="126"/>
      <c r="G2078" s="127"/>
    </row>
    <row r="2079" spans="1:7" outlineLevel="1">
      <c r="A2079" s="121" t="s">
        <v>45</v>
      </c>
      <c r="B2079" s="121" t="s">
        <v>45</v>
      </c>
      <c r="C2079" s="220">
        <v>302.13</v>
      </c>
      <c r="D2079" s="34">
        <f t="shared" ref="D2079:D2080" si="290">C2079</f>
        <v>302.13</v>
      </c>
      <c r="E2079" s="35">
        <f t="shared" ref="E2079:E2080" si="291">F2079/$D$3</f>
        <v>339.80501668008736</v>
      </c>
      <c r="F2079" s="36">
        <f t="shared" ref="F2079:F2080" si="292">C2079*$D$1</f>
        <v>29539.250099999997</v>
      </c>
      <c r="G2079" s="121"/>
    </row>
    <row r="2080" spans="1:7" ht="15.75" outlineLevel="1" thickBot="1">
      <c r="A2080" s="122" t="s">
        <v>46</v>
      </c>
      <c r="B2080" s="122" t="s">
        <v>46</v>
      </c>
      <c r="C2080" s="221">
        <v>302.13</v>
      </c>
      <c r="D2080" s="34">
        <f t="shared" si="290"/>
        <v>302.13</v>
      </c>
      <c r="E2080" s="35">
        <f t="shared" si="291"/>
        <v>339.80501668008736</v>
      </c>
      <c r="F2080" s="36">
        <f t="shared" si="292"/>
        <v>29539.250099999997</v>
      </c>
      <c r="G2080" s="122"/>
    </row>
    <row r="2081" spans="1:7" ht="24.75" outlineLevel="1">
      <c r="A2081" s="49" t="s">
        <v>2933</v>
      </c>
      <c r="B2081" s="123"/>
      <c r="C2081" s="248"/>
      <c r="D2081" s="124"/>
      <c r="E2081" s="125"/>
      <c r="F2081" s="126"/>
      <c r="G2081" s="127"/>
    </row>
    <row r="2082" spans="1:7" outlineLevel="1">
      <c r="A2082" s="121" t="s">
        <v>47</v>
      </c>
      <c r="B2082" s="121" t="s">
        <v>47</v>
      </c>
      <c r="C2082" s="220">
        <v>152.86000000000001</v>
      </c>
      <c r="D2082" s="34">
        <f t="shared" ref="D2082:D2085" si="293">C2082</f>
        <v>152.86000000000001</v>
      </c>
      <c r="E2082" s="35">
        <f t="shared" ref="E2082:E2085" si="294">F2082/$D$3</f>
        <v>171.92134130909929</v>
      </c>
      <c r="F2082" s="36">
        <f t="shared" ref="F2082:F2085" si="295">C2082*$D$1</f>
        <v>14945.122200000002</v>
      </c>
      <c r="G2082" s="121"/>
    </row>
    <row r="2083" spans="1:7" outlineLevel="1">
      <c r="A2083" s="122" t="s">
        <v>48</v>
      </c>
      <c r="B2083" s="122" t="s">
        <v>48</v>
      </c>
      <c r="C2083" s="221">
        <v>152.86000000000001</v>
      </c>
      <c r="D2083" s="34">
        <f t="shared" si="293"/>
        <v>152.86000000000001</v>
      </c>
      <c r="E2083" s="35">
        <f t="shared" si="294"/>
        <v>171.92134130909929</v>
      </c>
      <c r="F2083" s="36">
        <f t="shared" si="295"/>
        <v>14945.122200000002</v>
      </c>
      <c r="G2083" s="122"/>
    </row>
    <row r="2084" spans="1:7" outlineLevel="1">
      <c r="A2084" s="121" t="s">
        <v>49</v>
      </c>
      <c r="B2084" s="121" t="s">
        <v>49</v>
      </c>
      <c r="C2084" s="220">
        <v>152.86000000000001</v>
      </c>
      <c r="D2084" s="34">
        <f t="shared" si="293"/>
        <v>152.86000000000001</v>
      </c>
      <c r="E2084" s="35">
        <f t="shared" si="294"/>
        <v>171.92134130909929</v>
      </c>
      <c r="F2084" s="36">
        <f t="shared" si="295"/>
        <v>14945.122200000002</v>
      </c>
      <c r="G2084" s="121"/>
    </row>
    <row r="2085" spans="1:7" ht="15.75" outlineLevel="1" thickBot="1">
      <c r="A2085" s="122" t="s">
        <v>50</v>
      </c>
      <c r="B2085" s="122" t="s">
        <v>50</v>
      </c>
      <c r="C2085" s="221">
        <v>152.86000000000001</v>
      </c>
      <c r="D2085" s="34">
        <f t="shared" si="293"/>
        <v>152.86000000000001</v>
      </c>
      <c r="E2085" s="35">
        <f t="shared" si="294"/>
        <v>171.92134130909929</v>
      </c>
      <c r="F2085" s="36">
        <f t="shared" si="295"/>
        <v>14945.122200000002</v>
      </c>
      <c r="G2085" s="122"/>
    </row>
    <row r="2086" spans="1:7" ht="24.75" outlineLevel="1">
      <c r="A2086" s="49" t="s">
        <v>2934</v>
      </c>
      <c r="B2086" s="123"/>
      <c r="C2086" s="248"/>
      <c r="D2086" s="124"/>
      <c r="E2086" s="125"/>
      <c r="F2086" s="126"/>
      <c r="G2086" s="127"/>
    </row>
    <row r="2087" spans="1:7" ht="20.25" customHeight="1" outlineLevel="1">
      <c r="A2087" s="121" t="s">
        <v>51</v>
      </c>
      <c r="B2087" s="121" t="s">
        <v>51</v>
      </c>
      <c r="C2087" s="220">
        <v>82</v>
      </c>
      <c r="D2087" s="34">
        <f t="shared" ref="D2087" si="296">C2087</f>
        <v>82</v>
      </c>
      <c r="E2087" s="35">
        <f t="shared" ref="E2087" si="297">F2087/$D$3</f>
        <v>92.225238697802823</v>
      </c>
      <c r="F2087" s="36">
        <f t="shared" ref="F2087" si="298">C2087*$D$1</f>
        <v>8017.1399999999994</v>
      </c>
      <c r="G2087" s="121"/>
    </row>
    <row r="2088" spans="1:7" ht="15.75" outlineLevel="1" thickBot="1">
      <c r="A2088" s="128"/>
      <c r="B2088" s="128"/>
      <c r="C2088" s="249"/>
      <c r="D2088" s="128"/>
      <c r="E2088" s="129"/>
      <c r="F2088" s="130"/>
      <c r="G2088" s="128"/>
    </row>
    <row r="2089" spans="1:7" ht="24.75" outlineLevel="1">
      <c r="A2089" s="49" t="s">
        <v>2935</v>
      </c>
      <c r="B2089" s="123"/>
      <c r="C2089" s="248"/>
      <c r="D2089" s="124"/>
      <c r="E2089" s="125"/>
      <c r="F2089" s="126"/>
      <c r="G2089" s="127"/>
    </row>
    <row r="2090" spans="1:7" outlineLevel="1">
      <c r="A2090" s="121" t="s">
        <v>52</v>
      </c>
      <c r="B2090" s="121" t="s">
        <v>52</v>
      </c>
      <c r="C2090" s="220">
        <v>162.30000000000001</v>
      </c>
      <c r="D2090" s="34">
        <f t="shared" ref="D2090:D2097" si="299">C2090</f>
        <v>162.30000000000001</v>
      </c>
      <c r="E2090" s="35">
        <f t="shared" ref="E2090:E2097" si="300">F2090/$D$3</f>
        <v>182.53849073967558</v>
      </c>
      <c r="F2090" s="36">
        <f t="shared" ref="F2090:F2097" si="301">C2090*$D$1</f>
        <v>15868.071</v>
      </c>
      <c r="G2090" s="121"/>
    </row>
    <row r="2091" spans="1:7" outlineLevel="1">
      <c r="A2091" s="122" t="s">
        <v>53</v>
      </c>
      <c r="B2091" s="122" t="s">
        <v>53</v>
      </c>
      <c r="C2091" s="221">
        <v>162.58000000000001</v>
      </c>
      <c r="D2091" s="34">
        <f t="shared" si="299"/>
        <v>162.58000000000001</v>
      </c>
      <c r="E2091" s="35">
        <f t="shared" si="300"/>
        <v>182.85340618888762</v>
      </c>
      <c r="F2091" s="36">
        <f t="shared" si="301"/>
        <v>15895.446600000001</v>
      </c>
      <c r="G2091" s="122"/>
    </row>
    <row r="2092" spans="1:7" outlineLevel="1">
      <c r="A2092" s="121" t="s">
        <v>54</v>
      </c>
      <c r="B2092" s="121" t="s">
        <v>54</v>
      </c>
      <c r="C2092" s="220">
        <v>160.11000000000001</v>
      </c>
      <c r="D2092" s="34">
        <f t="shared" si="299"/>
        <v>160.11000000000001</v>
      </c>
      <c r="E2092" s="35">
        <f t="shared" si="300"/>
        <v>180.07540204762452</v>
      </c>
      <c r="F2092" s="36">
        <f t="shared" si="301"/>
        <v>15653.9547</v>
      </c>
      <c r="G2092" s="121"/>
    </row>
    <row r="2093" spans="1:7" outlineLevel="1">
      <c r="A2093" s="122" t="s">
        <v>55</v>
      </c>
      <c r="B2093" s="122" t="s">
        <v>55</v>
      </c>
      <c r="C2093" s="221">
        <v>166</v>
      </c>
      <c r="D2093" s="34">
        <f t="shared" si="299"/>
        <v>166</v>
      </c>
      <c r="E2093" s="35">
        <f t="shared" si="300"/>
        <v>186.6998734614057</v>
      </c>
      <c r="F2093" s="36">
        <f t="shared" si="301"/>
        <v>16229.82</v>
      </c>
      <c r="G2093" s="122"/>
    </row>
    <row r="2094" spans="1:7" outlineLevel="1">
      <c r="A2094" s="121" t="s">
        <v>56</v>
      </c>
      <c r="B2094" s="121" t="s">
        <v>56</v>
      </c>
      <c r="C2094" s="220">
        <v>163.52000000000001</v>
      </c>
      <c r="D2094" s="34">
        <f t="shared" si="299"/>
        <v>163.52000000000001</v>
      </c>
      <c r="E2094" s="35">
        <f t="shared" si="300"/>
        <v>183.91062233981364</v>
      </c>
      <c r="F2094" s="36">
        <f t="shared" si="301"/>
        <v>15987.350400000001</v>
      </c>
      <c r="G2094" s="121"/>
    </row>
    <row r="2095" spans="1:7" outlineLevel="1">
      <c r="A2095" s="122" t="s">
        <v>57</v>
      </c>
      <c r="B2095" s="122" t="s">
        <v>57</v>
      </c>
      <c r="C2095" s="221">
        <v>142.38</v>
      </c>
      <c r="D2095" s="34">
        <f t="shared" si="299"/>
        <v>142.38</v>
      </c>
      <c r="E2095" s="35">
        <f t="shared" si="300"/>
        <v>160.13450592430689</v>
      </c>
      <c r="F2095" s="36">
        <f t="shared" si="301"/>
        <v>13920.4926</v>
      </c>
      <c r="G2095" s="122"/>
    </row>
    <row r="2096" spans="1:7" ht="19.5" customHeight="1">
      <c r="A2096" s="121" t="s">
        <v>58</v>
      </c>
      <c r="B2096" s="121" t="s">
        <v>58</v>
      </c>
      <c r="C2096" s="220">
        <v>154.88999999999999</v>
      </c>
      <c r="D2096" s="34">
        <f t="shared" si="299"/>
        <v>154.88999999999999</v>
      </c>
      <c r="E2096" s="35">
        <f t="shared" si="300"/>
        <v>174.20447831588629</v>
      </c>
      <c r="F2096" s="36">
        <f t="shared" si="301"/>
        <v>15143.595299999997</v>
      </c>
      <c r="G2096" s="121"/>
    </row>
    <row r="2097" spans="1:7" ht="15.75" thickBot="1">
      <c r="A2097" s="122" t="s">
        <v>59</v>
      </c>
      <c r="B2097" s="122" t="s">
        <v>59</v>
      </c>
      <c r="C2097" s="221">
        <v>166.39</v>
      </c>
      <c r="D2097" s="34">
        <f t="shared" si="299"/>
        <v>166.39</v>
      </c>
      <c r="E2097" s="35">
        <f t="shared" si="300"/>
        <v>187.1385056942367</v>
      </c>
      <c r="F2097" s="36">
        <f t="shared" si="301"/>
        <v>16267.950299999999</v>
      </c>
      <c r="G2097" s="122"/>
    </row>
    <row r="2098" spans="1:7" ht="24.75">
      <c r="A2098" s="49" t="s">
        <v>2936</v>
      </c>
      <c r="B2098" s="123"/>
      <c r="C2098" s="248"/>
      <c r="D2098" s="124"/>
      <c r="E2098" s="125"/>
      <c r="F2098" s="126"/>
      <c r="G2098" s="127"/>
    </row>
    <row r="2099" spans="1:7">
      <c r="A2099" s="121" t="s">
        <v>87</v>
      </c>
      <c r="B2099" s="121" t="s">
        <v>2952</v>
      </c>
      <c r="C2099" s="220">
        <v>53.345464200000009</v>
      </c>
      <c r="D2099" s="34">
        <f t="shared" ref="D2099:D2113" si="302">C2099</f>
        <v>53.345464200000009</v>
      </c>
      <c r="E2099" s="35">
        <f t="shared" ref="E2099:E2113" si="303">F2099/$D$3</f>
        <v>59.997538649879225</v>
      </c>
      <c r="F2099" s="36">
        <f t="shared" ref="F2099:F2113" si="304">C2099*$D$1</f>
        <v>5215.5860348340011</v>
      </c>
      <c r="G2099" s="121"/>
    </row>
    <row r="2100" spans="1:7">
      <c r="A2100" s="122" t="s">
        <v>2937</v>
      </c>
      <c r="B2100" s="122" t="s">
        <v>2951</v>
      </c>
      <c r="C2100" s="221">
        <v>61.94</v>
      </c>
      <c r="D2100" s="34">
        <f t="shared" si="302"/>
        <v>61.94</v>
      </c>
      <c r="E2100" s="35">
        <f t="shared" si="303"/>
        <v>69.663796157828131</v>
      </c>
      <c r="F2100" s="36">
        <f t="shared" si="304"/>
        <v>6055.8737999999994</v>
      </c>
      <c r="G2100" s="122"/>
    </row>
    <row r="2101" spans="1:7">
      <c r="A2101" s="121" t="s">
        <v>2938</v>
      </c>
      <c r="B2101" s="121" t="s">
        <v>2045</v>
      </c>
      <c r="C2101" s="220">
        <v>61.94</v>
      </c>
      <c r="D2101" s="34">
        <f t="shared" si="302"/>
        <v>61.94</v>
      </c>
      <c r="E2101" s="35">
        <f t="shared" si="303"/>
        <v>69.663796157828131</v>
      </c>
      <c r="F2101" s="36">
        <f t="shared" si="304"/>
        <v>6055.8737999999994</v>
      </c>
      <c r="G2101" s="121"/>
    </row>
    <row r="2102" spans="1:7">
      <c r="A2102" s="122" t="s">
        <v>2939</v>
      </c>
      <c r="B2102" s="122" t="s">
        <v>2046</v>
      </c>
      <c r="C2102" s="221">
        <v>65.05</v>
      </c>
      <c r="D2102" s="34">
        <f t="shared" si="302"/>
        <v>65.05</v>
      </c>
      <c r="E2102" s="35">
        <f t="shared" si="303"/>
        <v>73.161607040147231</v>
      </c>
      <c r="F2102" s="36">
        <f t="shared" si="304"/>
        <v>6359.9384999999993</v>
      </c>
      <c r="G2102" s="122"/>
    </row>
    <row r="2103" spans="1:7">
      <c r="A2103" s="121" t="s">
        <v>2940</v>
      </c>
      <c r="B2103" s="121" t="s">
        <v>2047</v>
      </c>
      <c r="C2103" s="220">
        <v>65.05</v>
      </c>
      <c r="D2103" s="34">
        <f t="shared" si="302"/>
        <v>65.05</v>
      </c>
      <c r="E2103" s="35">
        <f t="shared" si="303"/>
        <v>73.161607040147231</v>
      </c>
      <c r="F2103" s="36">
        <f t="shared" si="304"/>
        <v>6359.9384999999993</v>
      </c>
      <c r="G2103" s="121"/>
    </row>
    <row r="2104" spans="1:7">
      <c r="A2104" s="122" t="s">
        <v>2941</v>
      </c>
      <c r="B2104" s="122" t="s">
        <v>2048</v>
      </c>
      <c r="C2104" s="221">
        <v>62.2</v>
      </c>
      <c r="D2104" s="34">
        <f t="shared" si="302"/>
        <v>62.2</v>
      </c>
      <c r="E2104" s="35">
        <f t="shared" si="303"/>
        <v>69.956217646382143</v>
      </c>
      <c r="F2104" s="36">
        <f t="shared" si="304"/>
        <v>6081.2939999999999</v>
      </c>
      <c r="G2104" s="122"/>
    </row>
    <row r="2105" spans="1:7">
      <c r="A2105" s="121" t="s">
        <v>2942</v>
      </c>
      <c r="B2105" s="121" t="s">
        <v>2049</v>
      </c>
      <c r="C2105" s="220">
        <v>59.95</v>
      </c>
      <c r="D2105" s="34">
        <f t="shared" si="302"/>
        <v>59.95</v>
      </c>
      <c r="E2105" s="35">
        <f t="shared" si="303"/>
        <v>67.425647072357066</v>
      </c>
      <c r="F2105" s="36">
        <f t="shared" si="304"/>
        <v>5861.3114999999998</v>
      </c>
      <c r="G2105" s="121"/>
    </row>
    <row r="2106" spans="1:7">
      <c r="A2106" s="122" t="s">
        <v>2943</v>
      </c>
      <c r="B2106" s="122" t="s">
        <v>2050</v>
      </c>
      <c r="C2106" s="221">
        <v>53.35</v>
      </c>
      <c r="D2106" s="34">
        <f t="shared" si="302"/>
        <v>53.35</v>
      </c>
      <c r="E2106" s="35">
        <f t="shared" si="303"/>
        <v>60.00264005521683</v>
      </c>
      <c r="F2106" s="36">
        <f t="shared" si="304"/>
        <v>5216.0294999999996</v>
      </c>
      <c r="G2106" s="122"/>
    </row>
    <row r="2107" spans="1:7">
      <c r="A2107" s="121" t="s">
        <v>2944</v>
      </c>
      <c r="B2107" s="121" t="s">
        <v>2051</v>
      </c>
      <c r="C2107" s="220">
        <v>63.8</v>
      </c>
      <c r="D2107" s="34">
        <f t="shared" si="302"/>
        <v>63.8</v>
      </c>
      <c r="E2107" s="35">
        <f t="shared" si="303"/>
        <v>71.755734499022196</v>
      </c>
      <c r="F2107" s="36">
        <f t="shared" si="304"/>
        <v>6237.7259999999997</v>
      </c>
      <c r="G2107" s="121"/>
    </row>
    <row r="2108" spans="1:7">
      <c r="A2108" s="122" t="s">
        <v>2945</v>
      </c>
      <c r="B2108" s="122" t="s">
        <v>2052</v>
      </c>
      <c r="C2108" s="221">
        <v>64.819999999999993</v>
      </c>
      <c r="D2108" s="34">
        <f t="shared" si="302"/>
        <v>64.819999999999993</v>
      </c>
      <c r="E2108" s="35">
        <f t="shared" si="303"/>
        <v>72.902926492580221</v>
      </c>
      <c r="F2108" s="36">
        <f t="shared" si="304"/>
        <v>6337.451399999999</v>
      </c>
      <c r="G2108" s="122"/>
    </row>
    <row r="2109" spans="1:7">
      <c r="A2109" s="121" t="s">
        <v>2946</v>
      </c>
      <c r="B2109" s="121" t="s">
        <v>2053</v>
      </c>
      <c r="C2109" s="220">
        <v>67</v>
      </c>
      <c r="D2109" s="34">
        <f t="shared" si="302"/>
        <v>67</v>
      </c>
      <c r="E2109" s="35">
        <f t="shared" si="303"/>
        <v>75.354768204302303</v>
      </c>
      <c r="F2109" s="36">
        <f t="shared" si="304"/>
        <v>6550.59</v>
      </c>
      <c r="G2109" s="121"/>
    </row>
    <row r="2110" spans="1:7">
      <c r="A2110" s="122" t="s">
        <v>2947</v>
      </c>
      <c r="B2110" s="122" t="s">
        <v>2054</v>
      </c>
      <c r="C2110" s="221">
        <v>66.92</v>
      </c>
      <c r="D2110" s="34">
        <f t="shared" si="302"/>
        <v>66.92</v>
      </c>
      <c r="E2110" s="35">
        <f t="shared" si="303"/>
        <v>75.264792361670303</v>
      </c>
      <c r="F2110" s="36">
        <f t="shared" si="304"/>
        <v>6542.7683999999999</v>
      </c>
      <c r="G2110" s="122"/>
    </row>
    <row r="2111" spans="1:7">
      <c r="A2111" s="121" t="s">
        <v>2948</v>
      </c>
      <c r="B2111" s="121" t="s">
        <v>2055</v>
      </c>
      <c r="C2111" s="220">
        <v>71.459999999999994</v>
      </c>
      <c r="D2111" s="34">
        <f t="shared" si="302"/>
        <v>71.459999999999994</v>
      </c>
      <c r="E2111" s="35">
        <f t="shared" si="303"/>
        <v>80.37092143103645</v>
      </c>
      <c r="F2111" s="36">
        <f t="shared" si="304"/>
        <v>6986.6441999999988</v>
      </c>
      <c r="G2111" s="121"/>
    </row>
    <row r="2112" spans="1:7">
      <c r="A2112" s="122" t="s">
        <v>2949</v>
      </c>
      <c r="B2112" s="122" t="s">
        <v>2056</v>
      </c>
      <c r="C2112" s="221">
        <v>73.86</v>
      </c>
      <c r="D2112" s="34">
        <f t="shared" si="302"/>
        <v>73.86</v>
      </c>
      <c r="E2112" s="35">
        <f t="shared" si="303"/>
        <v>83.070196709996537</v>
      </c>
      <c r="F2112" s="36">
        <f t="shared" si="304"/>
        <v>7221.2921999999999</v>
      </c>
      <c r="G2112" s="122"/>
    </row>
    <row r="2113" spans="1:7" ht="15.75" thickBot="1">
      <c r="A2113" s="121" t="s">
        <v>2950</v>
      </c>
      <c r="B2113" s="121" t="s">
        <v>2057</v>
      </c>
      <c r="C2113" s="220">
        <v>72.94</v>
      </c>
      <c r="D2113" s="34">
        <f t="shared" si="302"/>
        <v>72.94</v>
      </c>
      <c r="E2113" s="35">
        <f t="shared" si="303"/>
        <v>82.03547451972851</v>
      </c>
      <c r="F2113" s="36">
        <f t="shared" si="304"/>
        <v>7131.3437999999996</v>
      </c>
      <c r="G2113" s="121"/>
    </row>
    <row r="2114" spans="1:7" ht="24.75">
      <c r="A2114" s="49" t="s">
        <v>2953</v>
      </c>
      <c r="B2114" s="123"/>
      <c r="C2114" s="248"/>
      <c r="D2114" s="124"/>
      <c r="E2114" s="125"/>
      <c r="F2114" s="126"/>
      <c r="G2114" s="127"/>
    </row>
    <row r="2115" spans="1:7">
      <c r="A2115" s="122" t="s">
        <v>60</v>
      </c>
      <c r="B2115" s="122" t="s">
        <v>60</v>
      </c>
      <c r="C2115" s="221">
        <v>137.44</v>
      </c>
      <c r="D2115" s="34">
        <f t="shared" ref="D2115:D2118" si="305">C2115</f>
        <v>137.44</v>
      </c>
      <c r="E2115" s="35">
        <f t="shared" ref="E2115:E2118" si="306">F2115/$D$3</f>
        <v>154.57849764178073</v>
      </c>
      <c r="F2115" s="36">
        <f t="shared" ref="F2115:F2118" si="307">C2115*$D$1</f>
        <v>13437.5088</v>
      </c>
      <c r="G2115" s="122"/>
    </row>
    <row r="2116" spans="1:7">
      <c r="A2116" s="121" t="s">
        <v>61</v>
      </c>
      <c r="B2116" s="121" t="s">
        <v>61</v>
      </c>
      <c r="C2116" s="220">
        <v>137.44</v>
      </c>
      <c r="D2116" s="34">
        <f t="shared" si="305"/>
        <v>137.44</v>
      </c>
      <c r="E2116" s="35">
        <f t="shared" si="306"/>
        <v>154.57849764178073</v>
      </c>
      <c r="F2116" s="36">
        <f t="shared" si="307"/>
        <v>13437.5088</v>
      </c>
      <c r="G2116" s="121"/>
    </row>
    <row r="2117" spans="1:7">
      <c r="A2117" s="122" t="s">
        <v>62</v>
      </c>
      <c r="B2117" s="122" t="s">
        <v>62</v>
      </c>
      <c r="C2117" s="221">
        <v>162.6</v>
      </c>
      <c r="D2117" s="34">
        <f t="shared" si="305"/>
        <v>162.6</v>
      </c>
      <c r="E2117" s="35">
        <f t="shared" si="306"/>
        <v>182.87590014954557</v>
      </c>
      <c r="F2117" s="36">
        <f t="shared" si="307"/>
        <v>15897.401999999998</v>
      </c>
      <c r="G2117" s="122"/>
    </row>
    <row r="2118" spans="1:7" ht="15.75" thickBot="1">
      <c r="A2118" s="121" t="s">
        <v>63</v>
      </c>
      <c r="B2118" s="121" t="s">
        <v>63</v>
      </c>
      <c r="C2118" s="220">
        <v>162.6</v>
      </c>
      <c r="D2118" s="34">
        <f t="shared" si="305"/>
        <v>162.6</v>
      </c>
      <c r="E2118" s="35">
        <f t="shared" si="306"/>
        <v>182.87590014954557</v>
      </c>
      <c r="F2118" s="36">
        <f t="shared" si="307"/>
        <v>15897.401999999998</v>
      </c>
      <c r="G2118" s="121"/>
    </row>
    <row r="2119" spans="1:7" ht="24.75">
      <c r="A2119" s="49" t="s">
        <v>2954</v>
      </c>
      <c r="B2119" s="123"/>
      <c r="C2119" s="248"/>
      <c r="D2119" s="124"/>
      <c r="E2119" s="125"/>
      <c r="F2119" s="126"/>
      <c r="G2119" s="127"/>
    </row>
    <row r="2120" spans="1:7">
      <c r="A2120" s="121" t="s">
        <v>64</v>
      </c>
      <c r="B2120" s="121" t="s">
        <v>64</v>
      </c>
      <c r="C2120" s="220">
        <v>78</v>
      </c>
      <c r="D2120" s="34">
        <f t="shared" ref="D2120:D2125" si="308">C2120</f>
        <v>78</v>
      </c>
      <c r="E2120" s="35">
        <f t="shared" ref="E2120:E2125" si="309">F2120/$D$3</f>
        <v>87.726446566202682</v>
      </c>
      <c r="F2120" s="36">
        <f t="shared" ref="F2120:F2125" si="310">C2120*$D$1</f>
        <v>7626.0599999999995</v>
      </c>
      <c r="G2120" s="121"/>
    </row>
    <row r="2121" spans="1:7">
      <c r="A2121" s="122" t="s">
        <v>65</v>
      </c>
      <c r="B2121" s="122" t="s">
        <v>65</v>
      </c>
      <c r="C2121" s="221">
        <v>79.75</v>
      </c>
      <c r="D2121" s="34">
        <f t="shared" si="308"/>
        <v>79.75</v>
      </c>
      <c r="E2121" s="35">
        <f t="shared" si="309"/>
        <v>89.694668123777731</v>
      </c>
      <c r="F2121" s="36">
        <f t="shared" si="310"/>
        <v>7797.1574999999993</v>
      </c>
      <c r="G2121" s="122"/>
    </row>
    <row r="2122" spans="1:7">
      <c r="A2122" s="121" t="s">
        <v>66</v>
      </c>
      <c r="B2122" s="121" t="s">
        <v>66</v>
      </c>
      <c r="C2122" s="220">
        <v>99.65</v>
      </c>
      <c r="D2122" s="34">
        <f t="shared" si="308"/>
        <v>99.65</v>
      </c>
      <c r="E2122" s="35">
        <f t="shared" si="309"/>
        <v>112.07615897848844</v>
      </c>
      <c r="F2122" s="36">
        <f t="shared" si="310"/>
        <v>9742.7805000000008</v>
      </c>
      <c r="G2122" s="121"/>
    </row>
    <row r="2123" spans="1:7">
      <c r="A2123" s="122" t="s">
        <v>67</v>
      </c>
      <c r="B2123" s="122" t="s">
        <v>67</v>
      </c>
      <c r="C2123" s="221">
        <v>110.72</v>
      </c>
      <c r="D2123" s="34">
        <f t="shared" si="308"/>
        <v>110.72</v>
      </c>
      <c r="E2123" s="35">
        <f t="shared" si="309"/>
        <v>124.52656620269181</v>
      </c>
      <c r="F2123" s="36">
        <f t="shared" si="310"/>
        <v>10825.0944</v>
      </c>
      <c r="G2123" s="122"/>
    </row>
    <row r="2124" spans="1:7">
      <c r="A2124" s="121" t="s">
        <v>68</v>
      </c>
      <c r="B2124" s="121" t="s">
        <v>68</v>
      </c>
      <c r="C2124" s="220">
        <v>80.98</v>
      </c>
      <c r="D2124" s="34">
        <f t="shared" si="308"/>
        <v>80.98</v>
      </c>
      <c r="E2124" s="35">
        <f t="shared" si="309"/>
        <v>91.078046704244784</v>
      </c>
      <c r="F2124" s="36">
        <f t="shared" si="310"/>
        <v>7917.4146000000001</v>
      </c>
      <c r="G2124" s="121"/>
    </row>
    <row r="2125" spans="1:7" ht="15.75" thickBot="1">
      <c r="A2125" s="122" t="s">
        <v>69</v>
      </c>
      <c r="B2125" s="122" t="s">
        <v>69</v>
      </c>
      <c r="C2125" s="221">
        <v>65.27</v>
      </c>
      <c r="D2125" s="34">
        <f t="shared" si="308"/>
        <v>65.27</v>
      </c>
      <c r="E2125" s="35">
        <f t="shared" si="309"/>
        <v>73.409040607385236</v>
      </c>
      <c r="F2125" s="36">
        <f t="shared" si="310"/>
        <v>6381.4478999999992</v>
      </c>
      <c r="G2125" s="122"/>
    </row>
    <row r="2126" spans="1:7" ht="24.75">
      <c r="A2126" s="49" t="s">
        <v>2955</v>
      </c>
      <c r="B2126" s="123"/>
      <c r="C2126" s="248"/>
      <c r="D2126" s="124"/>
      <c r="E2126" s="125"/>
      <c r="F2126" s="126"/>
      <c r="G2126" s="127"/>
    </row>
    <row r="2127" spans="1:7">
      <c r="A2127" s="121" t="s">
        <v>70</v>
      </c>
      <c r="B2127" s="121" t="s">
        <v>70</v>
      </c>
      <c r="C2127" s="220">
        <v>12.59046</v>
      </c>
      <c r="D2127" s="34">
        <f t="shared" ref="D2127:D2129" si="311">C2127</f>
        <v>12.59046</v>
      </c>
      <c r="E2127" s="35">
        <f t="shared" ref="E2127:E2129" si="312">F2127/$D$3</f>
        <v>14.160465595306567</v>
      </c>
      <c r="F2127" s="36">
        <f t="shared" ref="F2127:F2129" si="313">C2127*$D$1</f>
        <v>1230.9692742</v>
      </c>
      <c r="G2127" s="121"/>
    </row>
    <row r="2128" spans="1:7">
      <c r="A2128" s="122" t="s">
        <v>71</v>
      </c>
      <c r="B2128" s="122" t="s">
        <v>71</v>
      </c>
      <c r="C2128" s="221">
        <v>22.180769999999999</v>
      </c>
      <c r="D2128" s="34">
        <f t="shared" si="311"/>
        <v>22.180769999999999</v>
      </c>
      <c r="E2128" s="35">
        <f t="shared" si="312"/>
        <v>24.946668387208092</v>
      </c>
      <c r="F2128" s="36">
        <f t="shared" si="313"/>
        <v>2168.6138828999997</v>
      </c>
      <c r="G2128" s="122"/>
    </row>
    <row r="2129" spans="1:7" ht="15.75" thickBot="1">
      <c r="A2129" s="121" t="s">
        <v>72</v>
      </c>
      <c r="B2129" s="121" t="s">
        <v>72</v>
      </c>
      <c r="C2129" s="220">
        <v>25.170750000000002</v>
      </c>
      <c r="D2129" s="34">
        <f t="shared" si="311"/>
        <v>25.170750000000002</v>
      </c>
      <c r="E2129" s="35">
        <f t="shared" si="312"/>
        <v>28.309493011618542</v>
      </c>
      <c r="F2129" s="36">
        <f t="shared" si="313"/>
        <v>2460.9442275000001</v>
      </c>
      <c r="G2129" s="121"/>
    </row>
    <row r="2130" spans="1:7" ht="24.75">
      <c r="A2130" s="49" t="s">
        <v>2956</v>
      </c>
      <c r="B2130" s="123"/>
      <c r="C2130" s="248"/>
      <c r="D2130" s="124"/>
      <c r="E2130" s="125"/>
      <c r="F2130" s="126"/>
      <c r="G2130" s="127"/>
    </row>
    <row r="2131" spans="1:7">
      <c r="A2131" s="121" t="s">
        <v>73</v>
      </c>
      <c r="B2131" s="121" t="s">
        <v>73</v>
      </c>
      <c r="C2131" s="220">
        <v>10.20051</v>
      </c>
      <c r="D2131" s="34">
        <f t="shared" ref="D2131:D2132" si="314">C2131</f>
        <v>10.20051</v>
      </c>
      <c r="E2131" s="35">
        <f t="shared" ref="E2131:E2132" si="315">F2131/$D$3</f>
        <v>11.472493531577129</v>
      </c>
      <c r="F2131" s="36">
        <f t="shared" ref="F2131:F2132" si="316">C2131*$D$1</f>
        <v>997.30386269999997</v>
      </c>
      <c r="G2131" s="121"/>
    </row>
    <row r="2132" spans="1:7" ht="15.75" thickBot="1">
      <c r="A2132" s="122" t="s">
        <v>74</v>
      </c>
      <c r="B2132" s="122" t="s">
        <v>74</v>
      </c>
      <c r="C2132" s="221">
        <v>10.20051</v>
      </c>
      <c r="D2132" s="34">
        <f t="shared" si="314"/>
        <v>10.20051</v>
      </c>
      <c r="E2132" s="35">
        <f t="shared" si="315"/>
        <v>11.472493531577129</v>
      </c>
      <c r="F2132" s="36">
        <f t="shared" si="316"/>
        <v>997.30386269999997</v>
      </c>
      <c r="G2132" s="122"/>
    </row>
    <row r="2133" spans="1:7" ht="24.75">
      <c r="A2133" s="49" t="s">
        <v>2957</v>
      </c>
      <c r="B2133" s="123"/>
      <c r="C2133" s="248"/>
      <c r="D2133" s="124"/>
      <c r="E2133" s="125"/>
      <c r="F2133" s="126"/>
      <c r="G2133" s="127"/>
    </row>
    <row r="2134" spans="1:7">
      <c r="A2134" s="121" t="s">
        <v>75</v>
      </c>
      <c r="B2134" s="121" t="s">
        <v>75</v>
      </c>
      <c r="C2134" s="220">
        <v>58.721580000000003</v>
      </c>
      <c r="D2134" s="34">
        <f t="shared" ref="D2134:D2137" si="317">C2134</f>
        <v>58.721580000000003</v>
      </c>
      <c r="E2134" s="35">
        <f t="shared" ref="E2134:E2137" si="318">F2134/$D$3</f>
        <v>66.044045514781999</v>
      </c>
      <c r="F2134" s="36">
        <f t="shared" ref="F2134:F2137" si="319">C2134*$D$1</f>
        <v>5741.2088765999997</v>
      </c>
      <c r="G2134" s="121"/>
    </row>
    <row r="2135" spans="1:7">
      <c r="A2135" s="122" t="s">
        <v>76</v>
      </c>
      <c r="B2135" s="122" t="s">
        <v>76</v>
      </c>
      <c r="C2135" s="221">
        <v>26</v>
      </c>
      <c r="D2135" s="34">
        <f t="shared" si="317"/>
        <v>26</v>
      </c>
      <c r="E2135" s="35">
        <f t="shared" si="318"/>
        <v>29.242148855400895</v>
      </c>
      <c r="F2135" s="36">
        <f t="shared" si="319"/>
        <v>2542.02</v>
      </c>
      <c r="G2135" s="122"/>
    </row>
    <row r="2136" spans="1:7">
      <c r="A2136" s="121" t="s">
        <v>77</v>
      </c>
      <c r="B2136" s="121" t="s">
        <v>77</v>
      </c>
      <c r="C2136" s="220">
        <v>26</v>
      </c>
      <c r="D2136" s="34">
        <f t="shared" si="317"/>
        <v>26</v>
      </c>
      <c r="E2136" s="35">
        <f t="shared" si="318"/>
        <v>29.242148855400895</v>
      </c>
      <c r="F2136" s="36">
        <f t="shared" si="319"/>
        <v>2542.02</v>
      </c>
      <c r="G2136" s="121"/>
    </row>
    <row r="2137" spans="1:7" ht="15.75" thickBot="1">
      <c r="A2137" s="122" t="s">
        <v>78</v>
      </c>
      <c r="B2137" s="122" t="s">
        <v>78</v>
      </c>
      <c r="C2137" s="221">
        <v>36</v>
      </c>
      <c r="D2137" s="34">
        <f t="shared" si="317"/>
        <v>36</v>
      </c>
      <c r="E2137" s="35">
        <f t="shared" si="318"/>
        <v>40.489129184401236</v>
      </c>
      <c r="F2137" s="36">
        <f t="shared" si="319"/>
        <v>3519.72</v>
      </c>
      <c r="G2137" s="122"/>
    </row>
    <row r="2138" spans="1:7" ht="24.75">
      <c r="A2138" s="49" t="s">
        <v>2958</v>
      </c>
      <c r="B2138" s="123"/>
      <c r="C2138" s="248"/>
      <c r="D2138" s="124"/>
      <c r="E2138" s="125"/>
      <c r="F2138" s="126"/>
      <c r="G2138" s="127"/>
    </row>
    <row r="2139" spans="1:7">
      <c r="A2139" s="121" t="s">
        <v>79</v>
      </c>
      <c r="B2139" s="121" t="s">
        <v>79</v>
      </c>
      <c r="C2139" s="220">
        <v>8.1563400000000001</v>
      </c>
      <c r="D2139" s="34">
        <f t="shared" ref="D2139:D2146" si="320">C2139</f>
        <v>8.1563400000000001</v>
      </c>
      <c r="E2139" s="35">
        <f t="shared" ref="E2139:E2146" si="321">F2139/$D$3</f>
        <v>9.1734195536638676</v>
      </c>
      <c r="F2139" s="36">
        <f t="shared" ref="F2139:F2146" si="322">C2139*$D$1</f>
        <v>797.4453618</v>
      </c>
      <c r="G2139" s="121"/>
    </row>
    <row r="2140" spans="1:7">
      <c r="A2140" s="122" t="s">
        <v>80</v>
      </c>
      <c r="B2140" s="122" t="s">
        <v>80</v>
      </c>
      <c r="C2140" s="221">
        <v>16.31268</v>
      </c>
      <c r="D2140" s="34">
        <f t="shared" si="320"/>
        <v>16.31268</v>
      </c>
      <c r="E2140" s="35">
        <f t="shared" si="321"/>
        <v>18.346839107327735</v>
      </c>
      <c r="F2140" s="36">
        <f t="shared" si="322"/>
        <v>1594.8907236</v>
      </c>
      <c r="G2140" s="122"/>
    </row>
    <row r="2141" spans="1:7">
      <c r="A2141" s="121" t="s">
        <v>81</v>
      </c>
      <c r="B2141" s="121" t="s">
        <v>81</v>
      </c>
      <c r="C2141" s="220">
        <v>20.380679999999998</v>
      </c>
      <c r="D2141" s="34">
        <f t="shared" si="320"/>
        <v>20.380679999999998</v>
      </c>
      <c r="E2141" s="35">
        <f t="shared" si="321"/>
        <v>22.922110705165071</v>
      </c>
      <c r="F2141" s="36">
        <f t="shared" si="322"/>
        <v>1992.6190835999998</v>
      </c>
      <c r="G2141" s="121"/>
    </row>
    <row r="2142" spans="1:7">
      <c r="A2142" s="122" t="s">
        <v>82</v>
      </c>
      <c r="B2142" s="122" t="s">
        <v>82</v>
      </c>
      <c r="C2142" s="221">
        <v>10.20051</v>
      </c>
      <c r="D2142" s="34">
        <f t="shared" si="320"/>
        <v>10.20051</v>
      </c>
      <c r="E2142" s="35">
        <f t="shared" si="321"/>
        <v>11.472493531577129</v>
      </c>
      <c r="F2142" s="36">
        <f t="shared" si="322"/>
        <v>997.30386269999997</v>
      </c>
      <c r="G2142" s="122"/>
    </row>
    <row r="2143" spans="1:7">
      <c r="A2143" s="121" t="s">
        <v>83</v>
      </c>
      <c r="B2143" s="121" t="s">
        <v>83</v>
      </c>
      <c r="C2143" s="220">
        <v>20.380679999999998</v>
      </c>
      <c r="D2143" s="34">
        <f t="shared" si="320"/>
        <v>20.380679999999998</v>
      </c>
      <c r="E2143" s="35">
        <f t="shared" si="321"/>
        <v>22.922110705165071</v>
      </c>
      <c r="F2143" s="36">
        <f t="shared" si="322"/>
        <v>1992.6190835999998</v>
      </c>
      <c r="G2143" s="121"/>
    </row>
    <row r="2144" spans="1:7">
      <c r="A2144" s="122" t="s">
        <v>84</v>
      </c>
      <c r="B2144" s="122" t="s">
        <v>84</v>
      </c>
      <c r="C2144" s="221">
        <v>10.20051</v>
      </c>
      <c r="D2144" s="34">
        <f t="shared" si="320"/>
        <v>10.20051</v>
      </c>
      <c r="E2144" s="35">
        <f t="shared" si="321"/>
        <v>11.472493531577129</v>
      </c>
      <c r="F2144" s="36">
        <f t="shared" si="322"/>
        <v>997.30386269999997</v>
      </c>
      <c r="G2144" s="122"/>
    </row>
    <row r="2145" spans="1:7">
      <c r="A2145" s="121" t="s">
        <v>85</v>
      </c>
      <c r="B2145" s="121" t="s">
        <v>85</v>
      </c>
      <c r="C2145" s="220">
        <v>10.20051</v>
      </c>
      <c r="D2145" s="34">
        <f t="shared" si="320"/>
        <v>10.20051</v>
      </c>
      <c r="E2145" s="35">
        <f t="shared" si="321"/>
        <v>11.472493531577129</v>
      </c>
      <c r="F2145" s="36">
        <f t="shared" si="322"/>
        <v>997.30386269999997</v>
      </c>
      <c r="G2145" s="121"/>
    </row>
    <row r="2146" spans="1:7" ht="15.75" thickBot="1">
      <c r="A2146" s="122" t="s">
        <v>86</v>
      </c>
      <c r="B2146" s="122" t="s">
        <v>86</v>
      </c>
      <c r="C2146" s="221">
        <v>10.20051</v>
      </c>
      <c r="D2146" s="34">
        <f t="shared" si="320"/>
        <v>10.20051</v>
      </c>
      <c r="E2146" s="35">
        <f t="shared" si="321"/>
        <v>11.472493531577129</v>
      </c>
      <c r="F2146" s="36">
        <f t="shared" si="322"/>
        <v>997.30386269999997</v>
      </c>
      <c r="G2146" s="122"/>
    </row>
    <row r="2147" spans="1:7" ht="24.75">
      <c r="A2147" s="49" t="s">
        <v>2959</v>
      </c>
      <c r="B2147" s="123"/>
      <c r="C2147" s="248"/>
      <c r="D2147" s="124"/>
      <c r="E2147" s="125"/>
      <c r="F2147" s="126"/>
      <c r="G2147" s="127"/>
    </row>
    <row r="2148" spans="1:7">
      <c r="A2148" s="121" t="s">
        <v>3117</v>
      </c>
      <c r="B2148" s="121" t="s">
        <v>2058</v>
      </c>
      <c r="C2148" s="220">
        <v>157</v>
      </c>
      <c r="D2148" s="34">
        <f t="shared" ref="D2148:D2211" si="323">C2148</f>
        <v>157</v>
      </c>
      <c r="E2148" s="35">
        <f t="shared" ref="E2148:E2211" si="324">F2148/$D$3</f>
        <v>176.57759116530539</v>
      </c>
      <c r="F2148" s="36">
        <f t="shared" ref="F2148:F2211" si="325">C2148*$D$1</f>
        <v>15349.89</v>
      </c>
      <c r="G2148" s="121"/>
    </row>
    <row r="2149" spans="1:7">
      <c r="A2149" s="122" t="s">
        <v>3118</v>
      </c>
      <c r="B2149" s="122" t="s">
        <v>2059</v>
      </c>
      <c r="C2149" s="221">
        <v>181</v>
      </c>
      <c r="D2149" s="34">
        <f t="shared" si="323"/>
        <v>181</v>
      </c>
      <c r="E2149" s="35">
        <f t="shared" si="324"/>
        <v>203.57034395490621</v>
      </c>
      <c r="F2149" s="36">
        <f t="shared" si="325"/>
        <v>17696.37</v>
      </c>
      <c r="G2149" s="122"/>
    </row>
    <row r="2150" spans="1:7">
      <c r="A2150" s="121" t="s">
        <v>3119</v>
      </c>
      <c r="B2150" s="121" t="s">
        <v>2060</v>
      </c>
      <c r="C2150" s="220">
        <v>192</v>
      </c>
      <c r="D2150" s="34">
        <f t="shared" si="323"/>
        <v>192</v>
      </c>
      <c r="E2150" s="35">
        <f t="shared" si="324"/>
        <v>215.9420223168066</v>
      </c>
      <c r="F2150" s="36">
        <f t="shared" si="325"/>
        <v>18771.84</v>
      </c>
      <c r="G2150" s="121"/>
    </row>
    <row r="2151" spans="1:7">
      <c r="A2151" s="122" t="s">
        <v>3120</v>
      </c>
      <c r="B2151" s="122" t="s">
        <v>2343</v>
      </c>
      <c r="C2151" s="221">
        <v>125.8</v>
      </c>
      <c r="D2151" s="34">
        <f t="shared" si="323"/>
        <v>125.8</v>
      </c>
      <c r="E2151" s="35">
        <f t="shared" si="324"/>
        <v>141.4870125388243</v>
      </c>
      <c r="F2151" s="36">
        <f t="shared" si="325"/>
        <v>12299.465999999999</v>
      </c>
      <c r="G2151" s="122"/>
    </row>
    <row r="2152" spans="1:7">
      <c r="A2152" s="121" t="s">
        <v>3121</v>
      </c>
      <c r="B2152" s="121" t="s">
        <v>2344</v>
      </c>
      <c r="C2152" s="220">
        <v>257.60000000000002</v>
      </c>
      <c r="D2152" s="34">
        <f t="shared" si="323"/>
        <v>257.60000000000002</v>
      </c>
      <c r="E2152" s="35">
        <f t="shared" si="324"/>
        <v>289.72221327504889</v>
      </c>
      <c r="F2152" s="36">
        <f t="shared" si="325"/>
        <v>25185.552</v>
      </c>
      <c r="G2152" s="121"/>
    </row>
    <row r="2153" spans="1:7">
      <c r="A2153" s="122" t="s">
        <v>3122</v>
      </c>
      <c r="B2153" s="122" t="s">
        <v>2345</v>
      </c>
      <c r="C2153" s="221">
        <v>156.96</v>
      </c>
      <c r="D2153" s="34">
        <f t="shared" si="323"/>
        <v>156.96</v>
      </c>
      <c r="E2153" s="35">
        <f t="shared" si="324"/>
        <v>176.5326032439894</v>
      </c>
      <c r="F2153" s="36">
        <f t="shared" si="325"/>
        <v>15345.9792</v>
      </c>
      <c r="G2153" s="122"/>
    </row>
    <row r="2154" spans="1:7">
      <c r="A2154" s="121" t="s">
        <v>3123</v>
      </c>
      <c r="B2154" s="121" t="s">
        <v>2346</v>
      </c>
      <c r="C2154" s="220">
        <v>165.35</v>
      </c>
      <c r="D2154" s="34">
        <f t="shared" si="323"/>
        <v>165.35</v>
      </c>
      <c r="E2154" s="35">
        <f t="shared" si="324"/>
        <v>185.96881974002068</v>
      </c>
      <c r="F2154" s="36">
        <f t="shared" si="325"/>
        <v>16166.269499999999</v>
      </c>
      <c r="G2154" s="121"/>
    </row>
    <row r="2155" spans="1:7">
      <c r="A2155" s="122" t="s">
        <v>3124</v>
      </c>
      <c r="B2155" s="122" t="s">
        <v>2347</v>
      </c>
      <c r="C2155" s="221">
        <v>125.8</v>
      </c>
      <c r="D2155" s="34">
        <f t="shared" si="323"/>
        <v>125.8</v>
      </c>
      <c r="E2155" s="35">
        <f t="shared" si="324"/>
        <v>141.4870125388243</v>
      </c>
      <c r="F2155" s="36">
        <f t="shared" si="325"/>
        <v>12299.465999999999</v>
      </c>
      <c r="G2155" s="122"/>
    </row>
    <row r="2156" spans="1:7">
      <c r="A2156" s="121" t="s">
        <v>3125</v>
      </c>
      <c r="B2156" s="121" t="s">
        <v>2348</v>
      </c>
      <c r="C2156" s="220">
        <v>257.60000000000002</v>
      </c>
      <c r="D2156" s="34">
        <f t="shared" si="323"/>
        <v>257.60000000000002</v>
      </c>
      <c r="E2156" s="35">
        <f t="shared" si="324"/>
        <v>289.72221327504889</v>
      </c>
      <c r="F2156" s="36">
        <f t="shared" si="325"/>
        <v>25185.552</v>
      </c>
      <c r="G2156" s="121"/>
    </row>
    <row r="2157" spans="1:7">
      <c r="A2157" s="122" t="s">
        <v>3126</v>
      </c>
      <c r="B2157" s="122" t="s">
        <v>2349</v>
      </c>
      <c r="C2157" s="221">
        <v>142.57</v>
      </c>
      <c r="D2157" s="34">
        <f t="shared" si="323"/>
        <v>142.57</v>
      </c>
      <c r="E2157" s="35">
        <f t="shared" si="324"/>
        <v>160.3481985505579</v>
      </c>
      <c r="F2157" s="36">
        <f t="shared" si="325"/>
        <v>13939.068899999998</v>
      </c>
      <c r="G2157" s="122"/>
    </row>
    <row r="2158" spans="1:7">
      <c r="A2158" s="121" t="s">
        <v>3127</v>
      </c>
      <c r="B2158" s="121" t="s">
        <v>2350</v>
      </c>
      <c r="C2158" s="220">
        <v>274.38</v>
      </c>
      <c r="D2158" s="34">
        <f t="shared" si="323"/>
        <v>274.38</v>
      </c>
      <c r="E2158" s="35">
        <f t="shared" si="324"/>
        <v>308.59464626711139</v>
      </c>
      <c r="F2158" s="36">
        <f t="shared" si="325"/>
        <v>26826.132599999997</v>
      </c>
      <c r="G2158" s="121"/>
    </row>
    <row r="2159" spans="1:7">
      <c r="A2159" s="122" t="s">
        <v>3128</v>
      </c>
      <c r="B2159" s="122" t="s">
        <v>2351</v>
      </c>
      <c r="C2159" s="221">
        <v>173.73</v>
      </c>
      <c r="D2159" s="34">
        <f t="shared" si="323"/>
        <v>173.73</v>
      </c>
      <c r="E2159" s="35">
        <f t="shared" si="324"/>
        <v>195.39378925572296</v>
      </c>
      <c r="F2159" s="36">
        <f t="shared" si="325"/>
        <v>16985.5821</v>
      </c>
      <c r="G2159" s="122"/>
    </row>
    <row r="2160" spans="1:7">
      <c r="A2160" s="121" t="s">
        <v>3129</v>
      </c>
      <c r="B2160" s="121" t="s">
        <v>2352</v>
      </c>
      <c r="C2160" s="220">
        <v>182.13</v>
      </c>
      <c r="D2160" s="34">
        <f t="shared" si="323"/>
        <v>182.13</v>
      </c>
      <c r="E2160" s="35">
        <f t="shared" si="324"/>
        <v>204.84125273208326</v>
      </c>
      <c r="F2160" s="36">
        <f t="shared" si="325"/>
        <v>17806.8501</v>
      </c>
      <c r="G2160" s="121"/>
    </row>
    <row r="2161" spans="1:7">
      <c r="A2161" s="122" t="s">
        <v>3130</v>
      </c>
      <c r="B2161" s="122" t="s">
        <v>2353</v>
      </c>
      <c r="C2161" s="221">
        <v>159.35</v>
      </c>
      <c r="D2161" s="34">
        <f t="shared" si="323"/>
        <v>159.35</v>
      </c>
      <c r="E2161" s="35">
        <f t="shared" si="324"/>
        <v>179.22063154262048</v>
      </c>
      <c r="F2161" s="36">
        <f t="shared" si="325"/>
        <v>15579.6495</v>
      </c>
      <c r="G2161" s="122"/>
    </row>
    <row r="2162" spans="1:7">
      <c r="A2162" s="121" t="s">
        <v>3131</v>
      </c>
      <c r="B2162" s="121" t="s">
        <v>2354</v>
      </c>
      <c r="C2162" s="220">
        <v>291.16000000000003</v>
      </c>
      <c r="D2162" s="34">
        <f t="shared" si="323"/>
        <v>291.16000000000003</v>
      </c>
      <c r="E2162" s="35">
        <f t="shared" si="324"/>
        <v>327.46707925917406</v>
      </c>
      <c r="F2162" s="36">
        <f t="shared" si="325"/>
        <v>28466.713200000002</v>
      </c>
      <c r="G2162" s="121"/>
    </row>
    <row r="2163" spans="1:7">
      <c r="A2163" s="122" t="s">
        <v>3132</v>
      </c>
      <c r="B2163" s="122" t="s">
        <v>2355</v>
      </c>
      <c r="C2163" s="221">
        <v>190.51</v>
      </c>
      <c r="D2163" s="34">
        <f t="shared" si="323"/>
        <v>190.51</v>
      </c>
      <c r="E2163" s="35">
        <f t="shared" si="324"/>
        <v>214.26622224778552</v>
      </c>
      <c r="F2163" s="36">
        <f t="shared" si="325"/>
        <v>18626.162699999997</v>
      </c>
      <c r="G2163" s="122"/>
    </row>
    <row r="2164" spans="1:7">
      <c r="A2164" s="121" t="s">
        <v>3133</v>
      </c>
      <c r="B2164" s="121" t="s">
        <v>2356</v>
      </c>
      <c r="C2164" s="220">
        <v>159.35</v>
      </c>
      <c r="D2164" s="34">
        <f t="shared" si="323"/>
        <v>159.35</v>
      </c>
      <c r="E2164" s="35">
        <f t="shared" si="324"/>
        <v>179.22063154262048</v>
      </c>
      <c r="F2164" s="36">
        <f t="shared" si="325"/>
        <v>15579.6495</v>
      </c>
      <c r="G2164" s="121"/>
    </row>
    <row r="2165" spans="1:7">
      <c r="A2165" s="122" t="s">
        <v>3134</v>
      </c>
      <c r="B2165" s="122" t="s">
        <v>2357</v>
      </c>
      <c r="C2165" s="221">
        <v>167.15</v>
      </c>
      <c r="D2165" s="34">
        <f t="shared" si="323"/>
        <v>167.15</v>
      </c>
      <c r="E2165" s="35">
        <f t="shared" si="324"/>
        <v>187.99327619924074</v>
      </c>
      <c r="F2165" s="36">
        <f t="shared" si="325"/>
        <v>16342.255499999999</v>
      </c>
      <c r="G2165" s="122"/>
    </row>
    <row r="2166" spans="1:7">
      <c r="A2166" s="121" t="s">
        <v>3135</v>
      </c>
      <c r="B2166" s="121" t="s">
        <v>2358</v>
      </c>
      <c r="C2166" s="220">
        <v>175.55</v>
      </c>
      <c r="D2166" s="34">
        <f t="shared" si="323"/>
        <v>175.55</v>
      </c>
      <c r="E2166" s="35">
        <f t="shared" si="324"/>
        <v>197.44073967560104</v>
      </c>
      <c r="F2166" s="36">
        <f t="shared" si="325"/>
        <v>17163.523499999999</v>
      </c>
      <c r="G2166" s="121"/>
    </row>
    <row r="2167" spans="1:7">
      <c r="A2167" s="122" t="s">
        <v>3136</v>
      </c>
      <c r="B2167" s="122" t="s">
        <v>2359</v>
      </c>
      <c r="C2167" s="221">
        <v>183.93</v>
      </c>
      <c r="D2167" s="34">
        <f t="shared" si="323"/>
        <v>183.93</v>
      </c>
      <c r="E2167" s="35">
        <f t="shared" si="324"/>
        <v>206.86570919130332</v>
      </c>
      <c r="F2167" s="36">
        <f t="shared" si="325"/>
        <v>17982.8361</v>
      </c>
      <c r="G2167" s="122"/>
    </row>
    <row r="2168" spans="1:7">
      <c r="A2168" s="121" t="s">
        <v>3137</v>
      </c>
      <c r="B2168" s="121" t="s">
        <v>2360</v>
      </c>
      <c r="C2168" s="220">
        <v>192.32</v>
      </c>
      <c r="D2168" s="34">
        <f t="shared" si="323"/>
        <v>192.32</v>
      </c>
      <c r="E2168" s="35">
        <f t="shared" si="324"/>
        <v>216.3019256873346</v>
      </c>
      <c r="F2168" s="36">
        <f t="shared" si="325"/>
        <v>18803.126399999997</v>
      </c>
      <c r="G2168" s="121"/>
    </row>
    <row r="2169" spans="1:7">
      <c r="A2169" s="122" t="s">
        <v>3138</v>
      </c>
      <c r="B2169" s="122" t="s">
        <v>2361</v>
      </c>
      <c r="C2169" s="221">
        <v>200.71</v>
      </c>
      <c r="D2169" s="34">
        <f t="shared" si="323"/>
        <v>200.71</v>
      </c>
      <c r="E2169" s="35">
        <f t="shared" si="324"/>
        <v>225.73814218336594</v>
      </c>
      <c r="F2169" s="36">
        <f t="shared" si="325"/>
        <v>19623.416700000002</v>
      </c>
      <c r="G2169" s="122"/>
    </row>
    <row r="2170" spans="1:7">
      <c r="A2170" s="121" t="s">
        <v>3139</v>
      </c>
      <c r="B2170" s="121" t="s">
        <v>2362</v>
      </c>
      <c r="C2170" s="220">
        <v>149.76</v>
      </c>
      <c r="D2170" s="34">
        <f t="shared" si="323"/>
        <v>149.76</v>
      </c>
      <c r="E2170" s="35">
        <f t="shared" si="324"/>
        <v>168.43477740710912</v>
      </c>
      <c r="F2170" s="36">
        <f t="shared" si="325"/>
        <v>14642.035199999998</v>
      </c>
      <c r="G2170" s="121"/>
    </row>
    <row r="2171" spans="1:7">
      <c r="A2171" s="122" t="s">
        <v>3140</v>
      </c>
      <c r="B2171" s="122" t="s">
        <v>2363</v>
      </c>
      <c r="C2171" s="221">
        <v>180.92</v>
      </c>
      <c r="D2171" s="34">
        <f t="shared" si="323"/>
        <v>180.92</v>
      </c>
      <c r="E2171" s="35">
        <f t="shared" si="324"/>
        <v>203.48036811227422</v>
      </c>
      <c r="F2171" s="36">
        <f t="shared" si="325"/>
        <v>17688.5484</v>
      </c>
      <c r="G2171" s="122"/>
    </row>
    <row r="2172" spans="1:7">
      <c r="A2172" s="121" t="s">
        <v>3141</v>
      </c>
      <c r="B2172" s="121" t="s">
        <v>2364</v>
      </c>
      <c r="C2172" s="220">
        <v>281.56</v>
      </c>
      <c r="D2172" s="34">
        <f t="shared" si="323"/>
        <v>281.56</v>
      </c>
      <c r="E2172" s="35">
        <f t="shared" si="324"/>
        <v>316.66997814333365</v>
      </c>
      <c r="F2172" s="36">
        <f t="shared" si="325"/>
        <v>27528.121199999998</v>
      </c>
      <c r="G2172" s="121"/>
    </row>
    <row r="2173" spans="1:7">
      <c r="A2173" s="122" t="s">
        <v>3142</v>
      </c>
      <c r="B2173" s="122" t="s">
        <v>2365</v>
      </c>
      <c r="C2173" s="221">
        <v>166.54</v>
      </c>
      <c r="D2173" s="34">
        <f t="shared" si="323"/>
        <v>166.54</v>
      </c>
      <c r="E2173" s="35">
        <f t="shared" si="324"/>
        <v>187.30721039917171</v>
      </c>
      <c r="F2173" s="36">
        <f t="shared" si="325"/>
        <v>16282.615799999998</v>
      </c>
      <c r="G2173" s="122"/>
    </row>
    <row r="2174" spans="1:7">
      <c r="A2174" s="121" t="s">
        <v>3143</v>
      </c>
      <c r="B2174" s="121" t="s">
        <v>2366</v>
      </c>
      <c r="C2174" s="220">
        <v>197.7</v>
      </c>
      <c r="D2174" s="34">
        <f t="shared" si="323"/>
        <v>197.7</v>
      </c>
      <c r="E2174" s="35">
        <f t="shared" si="324"/>
        <v>222.35280110433678</v>
      </c>
      <c r="F2174" s="36">
        <f t="shared" si="325"/>
        <v>19329.128999999997</v>
      </c>
      <c r="G2174" s="121"/>
    </row>
    <row r="2175" spans="1:7">
      <c r="A2175" s="122" t="s">
        <v>3144</v>
      </c>
      <c r="B2175" s="122" t="s">
        <v>2367</v>
      </c>
      <c r="C2175" s="221">
        <v>197.7</v>
      </c>
      <c r="D2175" s="34">
        <f t="shared" si="323"/>
        <v>197.7</v>
      </c>
      <c r="E2175" s="35">
        <f t="shared" si="324"/>
        <v>222.35280110433678</v>
      </c>
      <c r="F2175" s="36">
        <f t="shared" si="325"/>
        <v>19329.128999999997</v>
      </c>
      <c r="G2175" s="122"/>
    </row>
    <row r="2176" spans="1:7">
      <c r="A2176" s="121" t="s">
        <v>3145</v>
      </c>
      <c r="B2176" s="121" t="s">
        <v>2368</v>
      </c>
      <c r="C2176" s="220">
        <v>191.11</v>
      </c>
      <c r="D2176" s="34">
        <f t="shared" si="323"/>
        <v>191.11</v>
      </c>
      <c r="E2176" s="35">
        <f t="shared" si="324"/>
        <v>214.94104106752559</v>
      </c>
      <c r="F2176" s="36">
        <f t="shared" si="325"/>
        <v>18684.824700000001</v>
      </c>
      <c r="G2176" s="121"/>
    </row>
    <row r="2177" spans="1:7">
      <c r="A2177" s="122" t="s">
        <v>3146</v>
      </c>
      <c r="B2177" s="122" t="s">
        <v>2369</v>
      </c>
      <c r="C2177" s="221">
        <v>199.51</v>
      </c>
      <c r="D2177" s="34">
        <f t="shared" si="323"/>
        <v>199.51</v>
      </c>
      <c r="E2177" s="35">
        <f t="shared" si="324"/>
        <v>224.38850454388583</v>
      </c>
      <c r="F2177" s="36">
        <f t="shared" si="325"/>
        <v>19506.092699999997</v>
      </c>
      <c r="G2177" s="122"/>
    </row>
    <row r="2178" spans="1:7">
      <c r="A2178" s="121" t="s">
        <v>3147</v>
      </c>
      <c r="B2178" s="121" t="s">
        <v>2370</v>
      </c>
      <c r="C2178" s="220">
        <v>191.11</v>
      </c>
      <c r="D2178" s="34">
        <f t="shared" si="323"/>
        <v>191.11</v>
      </c>
      <c r="E2178" s="35">
        <f t="shared" si="324"/>
        <v>214.94104106752559</v>
      </c>
      <c r="F2178" s="36">
        <f t="shared" si="325"/>
        <v>18684.824700000001</v>
      </c>
      <c r="G2178" s="121"/>
    </row>
    <row r="2179" spans="1:7">
      <c r="A2179" s="122" t="s">
        <v>3148</v>
      </c>
      <c r="B2179" s="122" t="s">
        <v>2371</v>
      </c>
      <c r="C2179" s="221">
        <v>207.89</v>
      </c>
      <c r="D2179" s="34">
        <f t="shared" si="323"/>
        <v>207.89</v>
      </c>
      <c r="E2179" s="35">
        <f t="shared" si="324"/>
        <v>233.81347405958815</v>
      </c>
      <c r="F2179" s="36">
        <f t="shared" si="325"/>
        <v>20325.405299999999</v>
      </c>
      <c r="G2179" s="122"/>
    </row>
    <row r="2180" spans="1:7">
      <c r="A2180" s="121" t="s">
        <v>3149</v>
      </c>
      <c r="B2180" s="121" t="s">
        <v>2372</v>
      </c>
      <c r="C2180" s="220">
        <v>216.29</v>
      </c>
      <c r="D2180" s="34">
        <f t="shared" si="323"/>
        <v>216.29</v>
      </c>
      <c r="E2180" s="35">
        <f t="shared" si="324"/>
        <v>243.26093753594841</v>
      </c>
      <c r="F2180" s="36">
        <f t="shared" si="325"/>
        <v>21146.673299999999</v>
      </c>
      <c r="G2180" s="121"/>
    </row>
    <row r="2181" spans="1:7">
      <c r="A2181" s="122" t="s">
        <v>3150</v>
      </c>
      <c r="B2181" s="122" t="s">
        <v>2373</v>
      </c>
      <c r="C2181" s="221">
        <v>216.29</v>
      </c>
      <c r="D2181" s="34">
        <f t="shared" si="323"/>
        <v>216.29</v>
      </c>
      <c r="E2181" s="35">
        <f t="shared" si="324"/>
        <v>243.26093753594841</v>
      </c>
      <c r="F2181" s="36">
        <f t="shared" si="325"/>
        <v>21146.673299999999</v>
      </c>
      <c r="G2181" s="122"/>
    </row>
    <row r="2182" spans="1:7">
      <c r="A2182" s="121" t="s">
        <v>3151</v>
      </c>
      <c r="B2182" s="121" t="s">
        <v>2374</v>
      </c>
      <c r="C2182" s="220">
        <v>325.32</v>
      </c>
      <c r="D2182" s="34">
        <f t="shared" si="323"/>
        <v>325.32</v>
      </c>
      <c r="E2182" s="35">
        <f t="shared" si="324"/>
        <v>365.88676406303915</v>
      </c>
      <c r="F2182" s="36">
        <f t="shared" si="325"/>
        <v>31806.536399999997</v>
      </c>
      <c r="G2182" s="121"/>
    </row>
    <row r="2183" spans="1:7">
      <c r="A2183" s="122" t="s">
        <v>3152</v>
      </c>
      <c r="B2183" s="122" t="s">
        <v>2375</v>
      </c>
      <c r="C2183" s="221">
        <v>224.67</v>
      </c>
      <c r="D2183" s="34">
        <f t="shared" si="323"/>
        <v>224.67</v>
      </c>
      <c r="E2183" s="35">
        <f t="shared" si="324"/>
        <v>252.68590705165073</v>
      </c>
      <c r="F2183" s="36">
        <f t="shared" si="325"/>
        <v>21965.9859</v>
      </c>
      <c r="G2183" s="122"/>
    </row>
    <row r="2184" spans="1:7">
      <c r="A2184" s="121" t="s">
        <v>3153</v>
      </c>
      <c r="B2184" s="121" t="s">
        <v>2376</v>
      </c>
      <c r="C2184" s="220">
        <v>224.67</v>
      </c>
      <c r="D2184" s="34">
        <f t="shared" si="323"/>
        <v>224.67</v>
      </c>
      <c r="E2184" s="35">
        <f t="shared" si="324"/>
        <v>252.68590705165073</v>
      </c>
      <c r="F2184" s="36">
        <f t="shared" si="325"/>
        <v>21965.9859</v>
      </c>
      <c r="G2184" s="121"/>
    </row>
    <row r="2185" spans="1:7">
      <c r="A2185" s="122" t="s">
        <v>3154</v>
      </c>
      <c r="B2185" s="122" t="s">
        <v>2377</v>
      </c>
      <c r="C2185" s="221">
        <v>160.54</v>
      </c>
      <c r="D2185" s="34">
        <f t="shared" si="323"/>
        <v>160.54</v>
      </c>
      <c r="E2185" s="35">
        <f t="shared" si="324"/>
        <v>180.55902220177151</v>
      </c>
      <c r="F2185" s="36">
        <f t="shared" si="325"/>
        <v>15695.995799999999</v>
      </c>
      <c r="G2185" s="122"/>
    </row>
    <row r="2186" spans="1:7">
      <c r="A2186" s="121" t="s">
        <v>3155</v>
      </c>
      <c r="B2186" s="121" t="s">
        <v>2378</v>
      </c>
      <c r="C2186" s="220">
        <v>191.7</v>
      </c>
      <c r="D2186" s="34">
        <f t="shared" si="323"/>
        <v>191.7</v>
      </c>
      <c r="E2186" s="35">
        <f t="shared" si="324"/>
        <v>215.60461290693658</v>
      </c>
      <c r="F2186" s="36">
        <f t="shared" si="325"/>
        <v>18742.508999999998</v>
      </c>
      <c r="G2186" s="121"/>
    </row>
    <row r="2187" spans="1:7">
      <c r="A2187" s="122" t="s">
        <v>3156</v>
      </c>
      <c r="B2187" s="122" t="s">
        <v>2379</v>
      </c>
      <c r="C2187" s="221">
        <v>200.09</v>
      </c>
      <c r="D2187" s="34">
        <f t="shared" si="323"/>
        <v>200.09</v>
      </c>
      <c r="E2187" s="35">
        <f t="shared" si="324"/>
        <v>225.04082940296789</v>
      </c>
      <c r="F2187" s="36">
        <f t="shared" si="325"/>
        <v>19562.799299999999</v>
      </c>
      <c r="G2187" s="122"/>
    </row>
    <row r="2188" spans="1:7">
      <c r="A2188" s="121" t="s">
        <v>3157</v>
      </c>
      <c r="B2188" s="121" t="s">
        <v>2380</v>
      </c>
      <c r="C2188" s="220">
        <v>177.32</v>
      </c>
      <c r="D2188" s="34">
        <f t="shared" si="323"/>
        <v>177.32</v>
      </c>
      <c r="E2188" s="35">
        <f t="shared" si="324"/>
        <v>199.43145519383407</v>
      </c>
      <c r="F2188" s="36">
        <f t="shared" si="325"/>
        <v>17336.576399999998</v>
      </c>
      <c r="G2188" s="121"/>
    </row>
    <row r="2189" spans="1:7">
      <c r="A2189" s="122" t="s">
        <v>3158</v>
      </c>
      <c r="B2189" s="122" t="s">
        <v>2381</v>
      </c>
      <c r="C2189" s="221">
        <v>208.48</v>
      </c>
      <c r="D2189" s="34">
        <f t="shared" si="323"/>
        <v>208.48</v>
      </c>
      <c r="E2189" s="35">
        <f t="shared" si="324"/>
        <v>234.47704589899917</v>
      </c>
      <c r="F2189" s="36">
        <f t="shared" si="325"/>
        <v>20383.089599999999</v>
      </c>
      <c r="G2189" s="122"/>
    </row>
    <row r="2190" spans="1:7">
      <c r="A2190" s="121" t="s">
        <v>3159</v>
      </c>
      <c r="B2190" s="121" t="s">
        <v>2382</v>
      </c>
      <c r="C2190" s="220">
        <v>216.87</v>
      </c>
      <c r="D2190" s="34">
        <f t="shared" si="323"/>
        <v>216.87</v>
      </c>
      <c r="E2190" s="35">
        <f t="shared" si="324"/>
        <v>243.91326239503047</v>
      </c>
      <c r="F2190" s="36">
        <f t="shared" si="325"/>
        <v>21203.3799</v>
      </c>
      <c r="G2190" s="121"/>
    </row>
    <row r="2191" spans="1:7">
      <c r="A2191" s="122" t="s">
        <v>3160</v>
      </c>
      <c r="B2191" s="122" t="s">
        <v>2383</v>
      </c>
      <c r="C2191" s="221">
        <v>194.1</v>
      </c>
      <c r="D2191" s="34">
        <f t="shared" si="323"/>
        <v>194.1</v>
      </c>
      <c r="E2191" s="35">
        <f t="shared" si="324"/>
        <v>218.30388818589668</v>
      </c>
      <c r="F2191" s="36">
        <f t="shared" si="325"/>
        <v>18977.156999999999</v>
      </c>
      <c r="G2191" s="122"/>
    </row>
    <row r="2192" spans="1:7">
      <c r="A2192" s="121" t="s">
        <v>3161</v>
      </c>
      <c r="B2192" s="121" t="s">
        <v>2384</v>
      </c>
      <c r="C2192" s="220">
        <v>302.54000000000002</v>
      </c>
      <c r="D2192" s="34">
        <f t="shared" si="323"/>
        <v>302.54000000000002</v>
      </c>
      <c r="E2192" s="35">
        <f t="shared" si="324"/>
        <v>340.26614287357643</v>
      </c>
      <c r="F2192" s="36">
        <f t="shared" si="325"/>
        <v>29579.335800000001</v>
      </c>
      <c r="G2192" s="121"/>
    </row>
    <row r="2193" spans="1:7">
      <c r="A2193" s="122" t="s">
        <v>3162</v>
      </c>
      <c r="B2193" s="122" t="s">
        <v>2385</v>
      </c>
      <c r="C2193" s="221">
        <v>201.9</v>
      </c>
      <c r="D2193" s="34">
        <f t="shared" si="323"/>
        <v>201.9</v>
      </c>
      <c r="E2193" s="35">
        <f t="shared" si="324"/>
        <v>227.07653284251694</v>
      </c>
      <c r="F2193" s="36">
        <f t="shared" si="325"/>
        <v>19739.762999999999</v>
      </c>
      <c r="G2193" s="122"/>
    </row>
    <row r="2194" spans="1:7">
      <c r="A2194" s="121" t="s">
        <v>3163</v>
      </c>
      <c r="B2194" s="121" t="s">
        <v>2386</v>
      </c>
      <c r="C2194" s="220">
        <v>210.29</v>
      </c>
      <c r="D2194" s="34">
        <f t="shared" si="323"/>
        <v>210.29</v>
      </c>
      <c r="E2194" s="35">
        <f t="shared" si="324"/>
        <v>236.51274933854825</v>
      </c>
      <c r="F2194" s="36">
        <f t="shared" si="325"/>
        <v>20560.0533</v>
      </c>
      <c r="G2194" s="121"/>
    </row>
    <row r="2195" spans="1:7">
      <c r="A2195" s="122" t="s">
        <v>3164</v>
      </c>
      <c r="B2195" s="122" t="s">
        <v>2387</v>
      </c>
      <c r="C2195" s="221">
        <v>201.9</v>
      </c>
      <c r="D2195" s="34">
        <f t="shared" si="323"/>
        <v>201.9</v>
      </c>
      <c r="E2195" s="35">
        <f t="shared" si="324"/>
        <v>227.07653284251694</v>
      </c>
      <c r="F2195" s="36">
        <f t="shared" si="325"/>
        <v>19739.762999999999</v>
      </c>
      <c r="G2195" s="122"/>
    </row>
    <row r="2196" spans="1:7">
      <c r="A2196" s="121" t="s">
        <v>3165</v>
      </c>
      <c r="B2196" s="121" t="s">
        <v>2388</v>
      </c>
      <c r="C2196" s="220">
        <v>319.32</v>
      </c>
      <c r="D2196" s="34">
        <f t="shared" si="323"/>
        <v>319.32</v>
      </c>
      <c r="E2196" s="35">
        <f t="shared" si="324"/>
        <v>359.13857586563898</v>
      </c>
      <c r="F2196" s="36">
        <f t="shared" si="325"/>
        <v>31219.916399999998</v>
      </c>
      <c r="G2196" s="121"/>
    </row>
    <row r="2197" spans="1:7">
      <c r="A2197" s="122" t="s">
        <v>3166</v>
      </c>
      <c r="B2197" s="122" t="s">
        <v>2389</v>
      </c>
      <c r="C2197" s="221">
        <v>218.67</v>
      </c>
      <c r="D2197" s="34">
        <f t="shared" si="323"/>
        <v>218.67</v>
      </c>
      <c r="E2197" s="35">
        <f t="shared" si="324"/>
        <v>245.93771885425051</v>
      </c>
      <c r="F2197" s="36">
        <f t="shared" si="325"/>
        <v>21379.365899999997</v>
      </c>
      <c r="G2197" s="122"/>
    </row>
    <row r="2198" spans="1:7">
      <c r="A2198" s="121" t="s">
        <v>3167</v>
      </c>
      <c r="B2198" s="121" t="s">
        <v>2390</v>
      </c>
      <c r="C2198" s="220">
        <v>227.07</v>
      </c>
      <c r="D2198" s="34">
        <f t="shared" si="323"/>
        <v>227.07</v>
      </c>
      <c r="E2198" s="35">
        <f t="shared" si="324"/>
        <v>255.38518233061077</v>
      </c>
      <c r="F2198" s="36">
        <f t="shared" si="325"/>
        <v>22200.633899999997</v>
      </c>
      <c r="G2198" s="121"/>
    </row>
    <row r="2199" spans="1:7">
      <c r="A2199" s="122" t="s">
        <v>3168</v>
      </c>
      <c r="B2199" s="122" t="s">
        <v>2391</v>
      </c>
      <c r="C2199" s="221">
        <v>235.45</v>
      </c>
      <c r="D2199" s="34">
        <f t="shared" si="323"/>
        <v>235.45</v>
      </c>
      <c r="E2199" s="35">
        <f t="shared" si="324"/>
        <v>264.81015184631309</v>
      </c>
      <c r="F2199" s="36">
        <f t="shared" si="325"/>
        <v>23019.946499999998</v>
      </c>
      <c r="G2199" s="122"/>
    </row>
    <row r="2200" spans="1:7">
      <c r="A2200" s="121" t="s">
        <v>3169</v>
      </c>
      <c r="B2200" s="121" t="s">
        <v>2392</v>
      </c>
      <c r="C2200" s="220">
        <v>182.12</v>
      </c>
      <c r="D2200" s="34">
        <f t="shared" si="323"/>
        <v>182.12</v>
      </c>
      <c r="E2200" s="35">
        <f t="shared" si="324"/>
        <v>204.83000575175427</v>
      </c>
      <c r="F2200" s="36">
        <f t="shared" si="325"/>
        <v>17805.8724</v>
      </c>
      <c r="G2200" s="121"/>
    </row>
    <row r="2201" spans="1:7">
      <c r="A2201" s="122" t="s">
        <v>3170</v>
      </c>
      <c r="B2201" s="122" t="s">
        <v>2393</v>
      </c>
      <c r="C2201" s="221">
        <v>192.31</v>
      </c>
      <c r="D2201" s="34">
        <f t="shared" si="323"/>
        <v>192.31</v>
      </c>
      <c r="E2201" s="35">
        <f t="shared" si="324"/>
        <v>216.29067870700558</v>
      </c>
      <c r="F2201" s="36">
        <f t="shared" si="325"/>
        <v>18802.148699999998</v>
      </c>
      <c r="G2201" s="122"/>
    </row>
    <row r="2202" spans="1:7">
      <c r="A2202" s="121" t="s">
        <v>3171</v>
      </c>
      <c r="B2202" s="121" t="s">
        <v>2394</v>
      </c>
      <c r="C2202" s="220">
        <v>200.71</v>
      </c>
      <c r="D2202" s="34">
        <f t="shared" si="323"/>
        <v>200.71</v>
      </c>
      <c r="E2202" s="35">
        <f t="shared" si="324"/>
        <v>225.73814218336594</v>
      </c>
      <c r="F2202" s="36">
        <f t="shared" si="325"/>
        <v>19623.416700000002</v>
      </c>
      <c r="G2202" s="121"/>
    </row>
    <row r="2203" spans="1:7">
      <c r="A2203" s="122" t="s">
        <v>3172</v>
      </c>
      <c r="B2203" s="122" t="s">
        <v>2395</v>
      </c>
      <c r="C2203" s="221">
        <v>209.09</v>
      </c>
      <c r="D2203" s="34">
        <f t="shared" si="323"/>
        <v>209.09</v>
      </c>
      <c r="E2203" s="35">
        <f t="shared" si="324"/>
        <v>235.1631116990682</v>
      </c>
      <c r="F2203" s="36">
        <f t="shared" si="325"/>
        <v>20442.729299999999</v>
      </c>
      <c r="G2203" s="122"/>
    </row>
    <row r="2204" spans="1:7">
      <c r="A2204" s="121" t="s">
        <v>3173</v>
      </c>
      <c r="B2204" s="121" t="s">
        <v>2396</v>
      </c>
      <c r="C2204" s="220">
        <v>217.18</v>
      </c>
      <c r="D2204" s="34">
        <f t="shared" si="323"/>
        <v>217.18</v>
      </c>
      <c r="E2204" s="35">
        <f t="shared" si="324"/>
        <v>244.26191878522948</v>
      </c>
      <c r="F2204" s="36">
        <f t="shared" si="325"/>
        <v>21233.688600000001</v>
      </c>
      <c r="G2204" s="121"/>
    </row>
    <row r="2205" spans="1:7">
      <c r="A2205" s="122" t="s">
        <v>3174</v>
      </c>
      <c r="B2205" s="122" t="s">
        <v>2397</v>
      </c>
      <c r="C2205" s="221">
        <v>225.87</v>
      </c>
      <c r="D2205" s="34">
        <f t="shared" si="323"/>
        <v>225.87</v>
      </c>
      <c r="E2205" s="35">
        <f t="shared" si="324"/>
        <v>254.03554469113078</v>
      </c>
      <c r="F2205" s="36">
        <f t="shared" si="325"/>
        <v>22083.3099</v>
      </c>
      <c r="G2205" s="122"/>
    </row>
    <row r="2206" spans="1:7">
      <c r="A2206" s="121" t="s">
        <v>3175</v>
      </c>
      <c r="B2206" s="121" t="s">
        <v>2398</v>
      </c>
      <c r="C2206" s="220">
        <v>222.86</v>
      </c>
      <c r="D2206" s="34">
        <f t="shared" si="323"/>
        <v>222.86</v>
      </c>
      <c r="E2206" s="35">
        <f t="shared" si="324"/>
        <v>250.65020361210168</v>
      </c>
      <c r="F2206" s="36">
        <f t="shared" si="325"/>
        <v>21789.022199999999</v>
      </c>
      <c r="G2206" s="121"/>
    </row>
    <row r="2207" spans="1:7">
      <c r="A2207" s="122" t="s">
        <v>3176</v>
      </c>
      <c r="B2207" s="122" t="s">
        <v>2399</v>
      </c>
      <c r="C2207" s="221">
        <v>216.28</v>
      </c>
      <c r="D2207" s="34">
        <f t="shared" si="323"/>
        <v>216.28</v>
      </c>
      <c r="E2207" s="35">
        <f t="shared" si="324"/>
        <v>243.24969055561942</v>
      </c>
      <c r="F2207" s="36">
        <f t="shared" si="325"/>
        <v>21145.695599999999</v>
      </c>
      <c r="G2207" s="122"/>
    </row>
    <row r="2208" spans="1:7">
      <c r="A2208" s="121" t="s">
        <v>3177</v>
      </c>
      <c r="B2208" s="121" t="s">
        <v>2400</v>
      </c>
      <c r="C2208" s="220">
        <v>249.83</v>
      </c>
      <c r="D2208" s="34">
        <f t="shared" si="323"/>
        <v>249.83</v>
      </c>
      <c r="E2208" s="35">
        <f t="shared" si="324"/>
        <v>280.9833095594156</v>
      </c>
      <c r="F2208" s="36">
        <f t="shared" si="325"/>
        <v>24425.879100000002</v>
      </c>
      <c r="G2208" s="121"/>
    </row>
    <row r="2209" spans="1:7">
      <c r="A2209" s="122" t="s">
        <v>3178</v>
      </c>
      <c r="B2209" s="122" t="s">
        <v>2401</v>
      </c>
      <c r="C2209" s="221">
        <v>233.64</v>
      </c>
      <c r="D2209" s="34">
        <f t="shared" si="323"/>
        <v>233.64</v>
      </c>
      <c r="E2209" s="35">
        <f t="shared" si="324"/>
        <v>262.77444840676401</v>
      </c>
      <c r="F2209" s="36">
        <f t="shared" si="325"/>
        <v>22842.982799999998</v>
      </c>
      <c r="G2209" s="122"/>
    </row>
    <row r="2210" spans="1:7">
      <c r="A2210" s="121" t="s">
        <v>3179</v>
      </c>
      <c r="B2210" s="121" t="s">
        <v>2402</v>
      </c>
      <c r="C2210" s="220">
        <v>227.06</v>
      </c>
      <c r="D2210" s="34">
        <f t="shared" si="323"/>
        <v>227.06</v>
      </c>
      <c r="E2210" s="35">
        <f t="shared" si="324"/>
        <v>255.37393535028178</v>
      </c>
      <c r="F2210" s="36">
        <f t="shared" si="325"/>
        <v>22199.656199999998</v>
      </c>
      <c r="G2210" s="121"/>
    </row>
    <row r="2211" spans="1:7">
      <c r="A2211" s="122" t="s">
        <v>3180</v>
      </c>
      <c r="B2211" s="122" t="s">
        <v>2403</v>
      </c>
      <c r="C2211" s="221">
        <v>143.77000000000001</v>
      </c>
      <c r="D2211" s="34">
        <f t="shared" si="323"/>
        <v>143.77000000000001</v>
      </c>
      <c r="E2211" s="35">
        <f t="shared" si="324"/>
        <v>161.69783619003795</v>
      </c>
      <c r="F2211" s="36">
        <f t="shared" si="325"/>
        <v>14056.392900000001</v>
      </c>
      <c r="G2211" s="122"/>
    </row>
    <row r="2212" spans="1:7">
      <c r="A2212" s="121" t="s">
        <v>3181</v>
      </c>
      <c r="B2212" s="121" t="s">
        <v>2404</v>
      </c>
      <c r="C2212" s="220">
        <v>275.58</v>
      </c>
      <c r="D2212" s="34">
        <f t="shared" ref="D2212:D2275" si="326">C2212</f>
        <v>275.58</v>
      </c>
      <c r="E2212" s="35">
        <f t="shared" ref="E2212:E2275" si="327">F2212/$D$3</f>
        <v>309.94428390659147</v>
      </c>
      <c r="F2212" s="36">
        <f t="shared" ref="F2212:F2275" si="328">C2212*$D$1</f>
        <v>26943.456599999998</v>
      </c>
      <c r="G2212" s="121"/>
    </row>
    <row r="2213" spans="1:7">
      <c r="A2213" s="122" t="s">
        <v>3182</v>
      </c>
      <c r="B2213" s="122" t="s">
        <v>2405</v>
      </c>
      <c r="C2213" s="221">
        <v>174.93</v>
      </c>
      <c r="D2213" s="34">
        <f t="shared" si="326"/>
        <v>174.93</v>
      </c>
      <c r="E2213" s="35">
        <f t="shared" si="327"/>
        <v>196.74342689520302</v>
      </c>
      <c r="F2213" s="36">
        <f t="shared" si="328"/>
        <v>17102.9061</v>
      </c>
      <c r="G2213" s="122"/>
    </row>
    <row r="2214" spans="1:7">
      <c r="A2214" s="121" t="s">
        <v>3183</v>
      </c>
      <c r="B2214" s="121" t="s">
        <v>2406</v>
      </c>
      <c r="C2214" s="220">
        <v>183.33</v>
      </c>
      <c r="D2214" s="34">
        <f t="shared" si="326"/>
        <v>183.33</v>
      </c>
      <c r="E2214" s="35">
        <f t="shared" si="327"/>
        <v>206.19089037156331</v>
      </c>
      <c r="F2214" s="36">
        <f t="shared" si="328"/>
        <v>17924.1741</v>
      </c>
      <c r="G2214" s="121"/>
    </row>
    <row r="2215" spans="1:7">
      <c r="A2215" s="122" t="s">
        <v>3184</v>
      </c>
      <c r="B2215" s="122" t="s">
        <v>2407</v>
      </c>
      <c r="C2215" s="221">
        <v>160.55000000000001</v>
      </c>
      <c r="D2215" s="34">
        <f t="shared" si="326"/>
        <v>160.55000000000001</v>
      </c>
      <c r="E2215" s="35">
        <f t="shared" si="327"/>
        <v>180.57026918210053</v>
      </c>
      <c r="F2215" s="36">
        <f t="shared" si="328"/>
        <v>15696.9735</v>
      </c>
      <c r="G2215" s="122"/>
    </row>
    <row r="2216" spans="1:7">
      <c r="A2216" s="121" t="s">
        <v>3185</v>
      </c>
      <c r="B2216" s="121" t="s">
        <v>2408</v>
      </c>
      <c r="C2216" s="220">
        <v>292.36</v>
      </c>
      <c r="D2216" s="34">
        <f t="shared" si="326"/>
        <v>292.36</v>
      </c>
      <c r="E2216" s="35">
        <f t="shared" si="327"/>
        <v>328.81671689865408</v>
      </c>
      <c r="F2216" s="36">
        <f t="shared" si="328"/>
        <v>28584.037199999999</v>
      </c>
      <c r="G2216" s="121"/>
    </row>
    <row r="2217" spans="1:7">
      <c r="A2217" s="122" t="s">
        <v>3186</v>
      </c>
      <c r="B2217" s="122" t="s">
        <v>2409</v>
      </c>
      <c r="C2217" s="221">
        <v>191.71</v>
      </c>
      <c r="D2217" s="34">
        <f t="shared" si="326"/>
        <v>191.71</v>
      </c>
      <c r="E2217" s="35">
        <f t="shared" si="327"/>
        <v>215.6158598872656</v>
      </c>
      <c r="F2217" s="36">
        <f t="shared" si="328"/>
        <v>18743.486700000001</v>
      </c>
      <c r="G2217" s="122"/>
    </row>
    <row r="2218" spans="1:7">
      <c r="A2218" s="121" t="s">
        <v>3187</v>
      </c>
      <c r="B2218" s="121" t="s">
        <v>2410</v>
      </c>
      <c r="C2218" s="220">
        <v>200.1</v>
      </c>
      <c r="D2218" s="34">
        <f t="shared" si="326"/>
        <v>200.1</v>
      </c>
      <c r="E2218" s="35">
        <f t="shared" si="327"/>
        <v>225.05207638329688</v>
      </c>
      <c r="F2218" s="36">
        <f t="shared" si="328"/>
        <v>19563.776999999998</v>
      </c>
      <c r="G2218" s="121"/>
    </row>
    <row r="2219" spans="1:7">
      <c r="A2219" s="122" t="s">
        <v>3188</v>
      </c>
      <c r="B2219" s="122" t="s">
        <v>2411</v>
      </c>
      <c r="C2219" s="221">
        <v>309.13</v>
      </c>
      <c r="D2219" s="34">
        <f t="shared" si="326"/>
        <v>309.13</v>
      </c>
      <c r="E2219" s="35">
        <f t="shared" si="327"/>
        <v>347.67790291038762</v>
      </c>
      <c r="F2219" s="36">
        <f t="shared" si="328"/>
        <v>30223.640099999997</v>
      </c>
      <c r="G2219" s="122"/>
    </row>
    <row r="2220" spans="1:7">
      <c r="A2220" s="121" t="s">
        <v>3189</v>
      </c>
      <c r="B2220" s="121" t="s">
        <v>2412</v>
      </c>
      <c r="C2220" s="220">
        <v>185.13</v>
      </c>
      <c r="D2220" s="34">
        <f t="shared" si="326"/>
        <v>185.13</v>
      </c>
      <c r="E2220" s="35">
        <f t="shared" si="327"/>
        <v>208.21534683078335</v>
      </c>
      <c r="F2220" s="36">
        <f t="shared" si="328"/>
        <v>18100.160099999997</v>
      </c>
      <c r="G2220" s="121"/>
    </row>
    <row r="2221" spans="1:7">
      <c r="A2221" s="122" t="s">
        <v>3190</v>
      </c>
      <c r="B2221" s="122" t="s">
        <v>2413</v>
      </c>
      <c r="C2221" s="221">
        <v>193.52</v>
      </c>
      <c r="D2221" s="34">
        <f t="shared" si="326"/>
        <v>193.52</v>
      </c>
      <c r="E2221" s="35">
        <f t="shared" si="327"/>
        <v>217.65156332681468</v>
      </c>
      <c r="F2221" s="36">
        <f t="shared" si="328"/>
        <v>18920.450400000002</v>
      </c>
      <c r="G2221" s="122"/>
    </row>
    <row r="2222" spans="1:7">
      <c r="A2222" s="121" t="s">
        <v>3191</v>
      </c>
      <c r="B2222" s="121" t="s">
        <v>2414</v>
      </c>
      <c r="C2222" s="220">
        <v>185.13</v>
      </c>
      <c r="D2222" s="34">
        <f t="shared" si="326"/>
        <v>185.13</v>
      </c>
      <c r="E2222" s="35">
        <f t="shared" si="327"/>
        <v>208.21534683078335</v>
      </c>
      <c r="F2222" s="36">
        <f t="shared" si="328"/>
        <v>18100.160099999997</v>
      </c>
      <c r="G2222" s="121"/>
    </row>
    <row r="2223" spans="1:7">
      <c r="A2223" s="122" t="s">
        <v>3192</v>
      </c>
      <c r="B2223" s="122" t="s">
        <v>2415</v>
      </c>
      <c r="C2223" s="221">
        <v>302.55</v>
      </c>
      <c r="D2223" s="34">
        <f t="shared" si="326"/>
        <v>302.55</v>
      </c>
      <c r="E2223" s="35">
        <f t="shared" si="327"/>
        <v>340.27738985390539</v>
      </c>
      <c r="F2223" s="36">
        <f t="shared" si="328"/>
        <v>29580.3135</v>
      </c>
      <c r="G2223" s="122"/>
    </row>
    <row r="2224" spans="1:7">
      <c r="A2224" s="121" t="s">
        <v>3193</v>
      </c>
      <c r="B2224" s="121" t="s">
        <v>2416</v>
      </c>
      <c r="C2224" s="220">
        <v>201.91</v>
      </c>
      <c r="D2224" s="34">
        <f t="shared" si="326"/>
        <v>201.91</v>
      </c>
      <c r="E2224" s="35">
        <f t="shared" si="327"/>
        <v>227.08777982284593</v>
      </c>
      <c r="F2224" s="36">
        <f t="shared" si="328"/>
        <v>19740.740699999998</v>
      </c>
      <c r="G2224" s="121"/>
    </row>
    <row r="2225" spans="1:7">
      <c r="A2225" s="122" t="s">
        <v>3194</v>
      </c>
      <c r="B2225" s="122" t="s">
        <v>2417</v>
      </c>
      <c r="C2225" s="221">
        <v>210.3</v>
      </c>
      <c r="D2225" s="34">
        <f t="shared" si="326"/>
        <v>210.3</v>
      </c>
      <c r="E2225" s="35">
        <f t="shared" si="327"/>
        <v>236.52399631887724</v>
      </c>
      <c r="F2225" s="36">
        <f t="shared" si="328"/>
        <v>20561.030999999999</v>
      </c>
      <c r="G2225" s="122"/>
    </row>
    <row r="2226" spans="1:7">
      <c r="A2226" s="121" t="s">
        <v>3195</v>
      </c>
      <c r="B2226" s="121" t="s">
        <v>2418</v>
      </c>
      <c r="C2226" s="220">
        <v>319.33</v>
      </c>
      <c r="D2226" s="34">
        <f t="shared" si="326"/>
        <v>319.33</v>
      </c>
      <c r="E2226" s="35">
        <f t="shared" si="327"/>
        <v>359.14982284596795</v>
      </c>
      <c r="F2226" s="36">
        <f t="shared" si="328"/>
        <v>31220.894099999998</v>
      </c>
      <c r="G2226" s="121"/>
    </row>
    <row r="2227" spans="1:7">
      <c r="A2227" s="122" t="s">
        <v>3196</v>
      </c>
      <c r="B2227" s="122" t="s">
        <v>2419</v>
      </c>
      <c r="C2227" s="221">
        <v>218.68</v>
      </c>
      <c r="D2227" s="34">
        <f t="shared" si="326"/>
        <v>218.68</v>
      </c>
      <c r="E2227" s="35">
        <f t="shared" si="327"/>
        <v>245.94896583457952</v>
      </c>
      <c r="F2227" s="36">
        <f t="shared" si="328"/>
        <v>21380.3436</v>
      </c>
      <c r="G2227" s="122"/>
    </row>
    <row r="2228" spans="1:7">
      <c r="A2228" s="121" t="s">
        <v>3197</v>
      </c>
      <c r="B2228" s="121" t="s">
        <v>2420</v>
      </c>
      <c r="C2228" s="220">
        <v>167.73</v>
      </c>
      <c r="D2228" s="34">
        <f t="shared" si="326"/>
        <v>167.73</v>
      </c>
      <c r="E2228" s="35">
        <f t="shared" si="327"/>
        <v>188.64560105832274</v>
      </c>
      <c r="F2228" s="36">
        <f t="shared" si="328"/>
        <v>16398.962099999997</v>
      </c>
      <c r="G2228" s="121"/>
    </row>
    <row r="2229" spans="1:7">
      <c r="A2229" s="122" t="s">
        <v>3198</v>
      </c>
      <c r="B2229" s="122" t="s">
        <v>2421</v>
      </c>
      <c r="C2229" s="221">
        <v>198.89</v>
      </c>
      <c r="D2229" s="34">
        <f t="shared" si="326"/>
        <v>198.89</v>
      </c>
      <c r="E2229" s="35">
        <f t="shared" si="327"/>
        <v>223.69119176348784</v>
      </c>
      <c r="F2229" s="36">
        <f t="shared" si="328"/>
        <v>19445.475299999998</v>
      </c>
      <c r="G2229" s="122"/>
    </row>
    <row r="2230" spans="1:7">
      <c r="A2230" s="121" t="s">
        <v>3199</v>
      </c>
      <c r="B2230" s="121" t="s">
        <v>2422</v>
      </c>
      <c r="C2230" s="220">
        <v>207.29</v>
      </c>
      <c r="D2230" s="34">
        <f t="shared" si="326"/>
        <v>207.29</v>
      </c>
      <c r="E2230" s="35">
        <f t="shared" si="327"/>
        <v>233.13865523984811</v>
      </c>
      <c r="F2230" s="36">
        <f t="shared" si="328"/>
        <v>20266.743299999998</v>
      </c>
      <c r="G2230" s="121"/>
    </row>
    <row r="2231" spans="1:7">
      <c r="A2231" s="122" t="s">
        <v>3200</v>
      </c>
      <c r="B2231" s="122" t="s">
        <v>2423</v>
      </c>
      <c r="C2231" s="221">
        <v>184.51</v>
      </c>
      <c r="D2231" s="34">
        <f t="shared" si="326"/>
        <v>184.51</v>
      </c>
      <c r="E2231" s="35">
        <f t="shared" si="327"/>
        <v>207.51803405038532</v>
      </c>
      <c r="F2231" s="36">
        <f t="shared" si="328"/>
        <v>18039.542699999998</v>
      </c>
      <c r="G2231" s="122"/>
    </row>
    <row r="2232" spans="1:7">
      <c r="A2232" s="121" t="s">
        <v>3201</v>
      </c>
      <c r="B2232" s="121" t="s">
        <v>2424</v>
      </c>
      <c r="C2232" s="220">
        <v>215.67</v>
      </c>
      <c r="D2232" s="34">
        <f t="shared" si="326"/>
        <v>215.67</v>
      </c>
      <c r="E2232" s="35">
        <f t="shared" si="327"/>
        <v>242.56362475555042</v>
      </c>
      <c r="F2232" s="36">
        <f t="shared" si="328"/>
        <v>21086.055899999999</v>
      </c>
      <c r="G2232" s="121"/>
    </row>
    <row r="2233" spans="1:7">
      <c r="A2233" s="122" t="s">
        <v>3202</v>
      </c>
      <c r="B2233" s="122" t="s">
        <v>2425</v>
      </c>
      <c r="C2233" s="221">
        <v>224.07</v>
      </c>
      <c r="D2233" s="34">
        <f t="shared" si="326"/>
        <v>224.07</v>
      </c>
      <c r="E2233" s="35">
        <f t="shared" si="327"/>
        <v>252.01108823191072</v>
      </c>
      <c r="F2233" s="36">
        <f t="shared" si="328"/>
        <v>21907.323899999999</v>
      </c>
      <c r="G2233" s="122"/>
    </row>
    <row r="2234" spans="1:7">
      <c r="A2234" s="121" t="s">
        <v>3203</v>
      </c>
      <c r="B2234" s="121" t="s">
        <v>2426</v>
      </c>
      <c r="C2234" s="220">
        <v>209.09</v>
      </c>
      <c r="D2234" s="34">
        <f t="shared" si="326"/>
        <v>209.09</v>
      </c>
      <c r="E2234" s="35">
        <f t="shared" si="327"/>
        <v>235.1631116990682</v>
      </c>
      <c r="F2234" s="36">
        <f t="shared" si="328"/>
        <v>20442.729299999999</v>
      </c>
      <c r="G2234" s="121"/>
    </row>
    <row r="2235" spans="1:7">
      <c r="A2235" s="122" t="s">
        <v>3204</v>
      </c>
      <c r="B2235" s="122" t="s">
        <v>2427</v>
      </c>
      <c r="C2235" s="221">
        <v>217.48</v>
      </c>
      <c r="D2235" s="34">
        <f t="shared" si="326"/>
        <v>217.48</v>
      </c>
      <c r="E2235" s="35">
        <f t="shared" si="327"/>
        <v>244.59932819509947</v>
      </c>
      <c r="F2235" s="36">
        <f t="shared" si="328"/>
        <v>21263.0196</v>
      </c>
      <c r="G2235" s="122"/>
    </row>
    <row r="2236" spans="1:7">
      <c r="A2236" s="121" t="s">
        <v>3205</v>
      </c>
      <c r="B2236" s="121" t="s">
        <v>2428</v>
      </c>
      <c r="C2236" s="220">
        <v>209.09</v>
      </c>
      <c r="D2236" s="34">
        <f t="shared" si="326"/>
        <v>209.09</v>
      </c>
      <c r="E2236" s="35">
        <f t="shared" si="327"/>
        <v>235.1631116990682</v>
      </c>
      <c r="F2236" s="36">
        <f t="shared" si="328"/>
        <v>20442.729299999999</v>
      </c>
      <c r="G2236" s="121"/>
    </row>
    <row r="2237" spans="1:7">
      <c r="A2237" s="122" t="s">
        <v>3206</v>
      </c>
      <c r="B2237" s="122" t="s">
        <v>2429</v>
      </c>
      <c r="C2237" s="221">
        <v>326.51</v>
      </c>
      <c r="D2237" s="34">
        <f t="shared" si="326"/>
        <v>326.51</v>
      </c>
      <c r="E2237" s="35">
        <f t="shared" si="327"/>
        <v>367.22515472219021</v>
      </c>
      <c r="F2237" s="36">
        <f t="shared" si="328"/>
        <v>31922.882699999998</v>
      </c>
      <c r="G2237" s="122"/>
    </row>
    <row r="2238" spans="1:7">
      <c r="A2238" s="121" t="s">
        <v>3207</v>
      </c>
      <c r="B2238" s="121" t="s">
        <v>2430</v>
      </c>
      <c r="C2238" s="220">
        <v>225.87</v>
      </c>
      <c r="D2238" s="34">
        <f t="shared" si="326"/>
        <v>225.87</v>
      </c>
      <c r="E2238" s="35">
        <f t="shared" si="327"/>
        <v>254.03554469113078</v>
      </c>
      <c r="F2238" s="36">
        <f t="shared" si="328"/>
        <v>22083.3099</v>
      </c>
      <c r="G2238" s="121"/>
    </row>
    <row r="2239" spans="1:7">
      <c r="A2239" s="122" t="s">
        <v>3208</v>
      </c>
      <c r="B2239" s="122" t="s">
        <v>2431</v>
      </c>
      <c r="C2239" s="221">
        <v>234.26</v>
      </c>
      <c r="D2239" s="34">
        <f t="shared" si="326"/>
        <v>234.26</v>
      </c>
      <c r="E2239" s="35">
        <f t="shared" si="327"/>
        <v>263.47176118716203</v>
      </c>
      <c r="F2239" s="36">
        <f t="shared" si="328"/>
        <v>22903.600199999997</v>
      </c>
      <c r="G2239" s="122"/>
    </row>
    <row r="2240" spans="1:7">
      <c r="A2240" s="121" t="s">
        <v>3209</v>
      </c>
      <c r="B2240" s="121" t="s">
        <v>2432</v>
      </c>
      <c r="C2240" s="220">
        <v>343.29</v>
      </c>
      <c r="D2240" s="34">
        <f t="shared" si="326"/>
        <v>343.29</v>
      </c>
      <c r="E2240" s="35">
        <f t="shared" si="327"/>
        <v>386.09758771425282</v>
      </c>
      <c r="F2240" s="36">
        <f t="shared" si="328"/>
        <v>33563.463300000003</v>
      </c>
      <c r="G2240" s="121"/>
    </row>
    <row r="2241" spans="1:7">
      <c r="A2241" s="122" t="s">
        <v>3210</v>
      </c>
      <c r="B2241" s="122" t="s">
        <v>2433</v>
      </c>
      <c r="C2241" s="221">
        <v>242.65</v>
      </c>
      <c r="D2241" s="34">
        <f t="shared" si="326"/>
        <v>242.65</v>
      </c>
      <c r="E2241" s="35">
        <f t="shared" si="327"/>
        <v>272.90797768319339</v>
      </c>
      <c r="F2241" s="36">
        <f t="shared" si="328"/>
        <v>23723.890500000001</v>
      </c>
      <c r="G2241" s="122"/>
    </row>
    <row r="2242" spans="1:7">
      <c r="A2242" s="121" t="s">
        <v>3211</v>
      </c>
      <c r="B2242" s="121" t="s">
        <v>2434</v>
      </c>
      <c r="C2242" s="220">
        <v>343.29</v>
      </c>
      <c r="D2242" s="34">
        <f t="shared" si="326"/>
        <v>343.29</v>
      </c>
      <c r="E2242" s="35">
        <f t="shared" si="327"/>
        <v>386.09758771425282</v>
      </c>
      <c r="F2242" s="36">
        <f t="shared" si="328"/>
        <v>33563.463300000003</v>
      </c>
      <c r="G2242" s="121"/>
    </row>
    <row r="2243" spans="1:7">
      <c r="A2243" s="122" t="s">
        <v>3212</v>
      </c>
      <c r="B2243" s="122" t="s">
        <v>2435</v>
      </c>
      <c r="C2243" s="221">
        <v>178.52</v>
      </c>
      <c r="D2243" s="34">
        <f t="shared" si="326"/>
        <v>178.52</v>
      </c>
      <c r="E2243" s="35">
        <f t="shared" si="327"/>
        <v>200.78109283331412</v>
      </c>
      <c r="F2243" s="36">
        <f t="shared" si="328"/>
        <v>17453.900399999999</v>
      </c>
      <c r="G2243" s="122"/>
    </row>
    <row r="2244" spans="1:7">
      <c r="A2244" s="121" t="s">
        <v>3213</v>
      </c>
      <c r="B2244" s="121" t="s">
        <v>2436</v>
      </c>
      <c r="C2244" s="220">
        <v>310.32</v>
      </c>
      <c r="D2244" s="34">
        <f t="shared" si="326"/>
        <v>310.32</v>
      </c>
      <c r="E2244" s="35">
        <f t="shared" si="327"/>
        <v>349.01629356953868</v>
      </c>
      <c r="F2244" s="36">
        <f t="shared" si="328"/>
        <v>30339.986399999998</v>
      </c>
      <c r="G2244" s="121"/>
    </row>
    <row r="2245" spans="1:7">
      <c r="A2245" s="122" t="s">
        <v>3214</v>
      </c>
      <c r="B2245" s="122" t="s">
        <v>2437</v>
      </c>
      <c r="C2245" s="221">
        <v>195.29</v>
      </c>
      <c r="D2245" s="34">
        <f t="shared" si="326"/>
        <v>195.29</v>
      </c>
      <c r="E2245" s="35">
        <f t="shared" si="327"/>
        <v>219.64227884504768</v>
      </c>
      <c r="F2245" s="36">
        <f t="shared" si="328"/>
        <v>19093.503299999997</v>
      </c>
      <c r="G2245" s="122"/>
    </row>
    <row r="2246" spans="1:7">
      <c r="A2246" s="121" t="s">
        <v>3215</v>
      </c>
      <c r="B2246" s="121" t="s">
        <v>2438</v>
      </c>
      <c r="C2246" s="220">
        <v>226.45</v>
      </c>
      <c r="D2246" s="34">
        <f t="shared" si="326"/>
        <v>226.45</v>
      </c>
      <c r="E2246" s="35">
        <f t="shared" si="327"/>
        <v>254.68786955021278</v>
      </c>
      <c r="F2246" s="36">
        <f t="shared" si="328"/>
        <v>22140.016499999998</v>
      </c>
      <c r="G2246" s="121"/>
    </row>
    <row r="2247" spans="1:7">
      <c r="A2247" s="122" t="s">
        <v>3216</v>
      </c>
      <c r="B2247" s="122" t="s">
        <v>2439</v>
      </c>
      <c r="C2247" s="221">
        <v>337.3</v>
      </c>
      <c r="D2247" s="34">
        <f t="shared" si="326"/>
        <v>337.3</v>
      </c>
      <c r="E2247" s="35">
        <f t="shared" si="327"/>
        <v>379.36064649718156</v>
      </c>
      <c r="F2247" s="36">
        <f t="shared" si="328"/>
        <v>32977.820999999996</v>
      </c>
      <c r="G2247" s="122"/>
    </row>
    <row r="2248" spans="1:7">
      <c r="A2248" s="121" t="s">
        <v>3217</v>
      </c>
      <c r="B2248" s="121" t="s">
        <v>2440</v>
      </c>
      <c r="C2248" s="220">
        <v>236.65</v>
      </c>
      <c r="D2248" s="34">
        <f t="shared" si="326"/>
        <v>236.65</v>
      </c>
      <c r="E2248" s="35">
        <f t="shared" si="327"/>
        <v>266.15978948579311</v>
      </c>
      <c r="F2248" s="36">
        <f t="shared" si="328"/>
        <v>23137.270499999999</v>
      </c>
      <c r="G2248" s="121"/>
    </row>
    <row r="2249" spans="1:7">
      <c r="A2249" s="122" t="s">
        <v>3218</v>
      </c>
      <c r="B2249" s="122" t="s">
        <v>2441</v>
      </c>
      <c r="C2249" s="221">
        <v>245.04</v>
      </c>
      <c r="D2249" s="34">
        <f t="shared" si="326"/>
        <v>245.04</v>
      </c>
      <c r="E2249" s="35">
        <f t="shared" si="327"/>
        <v>275.59600598182442</v>
      </c>
      <c r="F2249" s="36">
        <f t="shared" si="328"/>
        <v>23957.560799999999</v>
      </c>
      <c r="G2249" s="122"/>
    </row>
    <row r="2250" spans="1:7">
      <c r="A2250" s="121" t="s">
        <v>3219</v>
      </c>
      <c r="B2250" s="121" t="s">
        <v>2442</v>
      </c>
      <c r="C2250" s="220">
        <v>354.07</v>
      </c>
      <c r="D2250" s="34">
        <f t="shared" si="326"/>
        <v>354.07</v>
      </c>
      <c r="E2250" s="35">
        <f t="shared" si="327"/>
        <v>398.2218325089151</v>
      </c>
      <c r="F2250" s="36">
        <f t="shared" si="328"/>
        <v>34617.423899999994</v>
      </c>
      <c r="G2250" s="121"/>
    </row>
    <row r="2251" spans="1:7">
      <c r="A2251" s="122" t="s">
        <v>3220</v>
      </c>
      <c r="B2251" s="122" t="s">
        <v>2443</v>
      </c>
      <c r="C2251" s="221">
        <v>253.43</v>
      </c>
      <c r="D2251" s="34">
        <f t="shared" si="326"/>
        <v>253.43</v>
      </c>
      <c r="E2251" s="35">
        <f t="shared" si="327"/>
        <v>285.03222247785573</v>
      </c>
      <c r="F2251" s="36">
        <f t="shared" si="328"/>
        <v>24777.8511</v>
      </c>
      <c r="G2251" s="122"/>
    </row>
    <row r="2252" spans="1:7">
      <c r="A2252" s="121" t="s">
        <v>3221</v>
      </c>
      <c r="B2252" s="121" t="s">
        <v>2444</v>
      </c>
      <c r="C2252" s="220">
        <v>317.52</v>
      </c>
      <c r="D2252" s="34">
        <f t="shared" si="326"/>
        <v>317.52</v>
      </c>
      <c r="E2252" s="35">
        <f t="shared" si="327"/>
        <v>357.11411940641892</v>
      </c>
      <c r="F2252" s="36">
        <f t="shared" si="328"/>
        <v>31043.930399999997</v>
      </c>
      <c r="G2252" s="121"/>
    </row>
    <row r="2253" spans="1:7">
      <c r="A2253" s="122" t="s">
        <v>3222</v>
      </c>
      <c r="B2253" s="122" t="s">
        <v>2445</v>
      </c>
      <c r="C2253" s="221">
        <v>216.87</v>
      </c>
      <c r="D2253" s="34">
        <f t="shared" si="326"/>
        <v>216.87</v>
      </c>
      <c r="E2253" s="35">
        <f t="shared" si="327"/>
        <v>243.91326239503047</v>
      </c>
      <c r="F2253" s="36">
        <f t="shared" si="328"/>
        <v>21203.3799</v>
      </c>
      <c r="G2253" s="122"/>
    </row>
    <row r="2254" spans="1:7">
      <c r="A2254" s="121" t="s">
        <v>3223</v>
      </c>
      <c r="B2254" s="121" t="s">
        <v>2446</v>
      </c>
      <c r="C2254" s="220">
        <v>202.49</v>
      </c>
      <c r="D2254" s="34">
        <f t="shared" si="326"/>
        <v>202.49</v>
      </c>
      <c r="E2254" s="35">
        <f t="shared" si="327"/>
        <v>227.74010468192796</v>
      </c>
      <c r="F2254" s="36">
        <f t="shared" si="328"/>
        <v>19797.4473</v>
      </c>
      <c r="G2254" s="121"/>
    </row>
    <row r="2255" spans="1:7">
      <c r="A2255" s="122" t="s">
        <v>3224</v>
      </c>
      <c r="B2255" s="122" t="s">
        <v>2447</v>
      </c>
      <c r="C2255" s="221">
        <v>233.65</v>
      </c>
      <c r="D2255" s="34">
        <f t="shared" si="326"/>
        <v>233.65</v>
      </c>
      <c r="E2255" s="35">
        <f t="shared" si="327"/>
        <v>262.78569538709303</v>
      </c>
      <c r="F2255" s="36">
        <f t="shared" si="328"/>
        <v>22843.960500000001</v>
      </c>
      <c r="G2255" s="122"/>
    </row>
    <row r="2256" spans="1:7">
      <c r="A2256" s="121" t="s">
        <v>3225</v>
      </c>
      <c r="B2256" s="121" t="s">
        <v>2448</v>
      </c>
      <c r="C2256" s="220">
        <v>210.29</v>
      </c>
      <c r="D2256" s="34">
        <f t="shared" si="326"/>
        <v>210.29</v>
      </c>
      <c r="E2256" s="35">
        <f t="shared" si="327"/>
        <v>236.51274933854825</v>
      </c>
      <c r="F2256" s="36">
        <f t="shared" si="328"/>
        <v>20560.0533</v>
      </c>
      <c r="G2256" s="121"/>
    </row>
    <row r="2257" spans="1:7">
      <c r="A2257" s="122" t="s">
        <v>3226</v>
      </c>
      <c r="B2257" s="122" t="s">
        <v>2449</v>
      </c>
      <c r="C2257" s="221">
        <v>227.07</v>
      </c>
      <c r="D2257" s="34">
        <f t="shared" si="326"/>
        <v>227.07</v>
      </c>
      <c r="E2257" s="35">
        <f t="shared" si="327"/>
        <v>255.38518233061077</v>
      </c>
      <c r="F2257" s="36">
        <f t="shared" si="328"/>
        <v>22200.633899999997</v>
      </c>
      <c r="G2257" s="122"/>
    </row>
    <row r="2258" spans="1:7">
      <c r="A2258" s="121" t="s">
        <v>3227</v>
      </c>
      <c r="B2258" s="121" t="s">
        <v>2450</v>
      </c>
      <c r="C2258" s="220">
        <v>235.46</v>
      </c>
      <c r="D2258" s="34">
        <f t="shared" si="326"/>
        <v>235.46</v>
      </c>
      <c r="E2258" s="35">
        <f t="shared" si="327"/>
        <v>264.82139882664211</v>
      </c>
      <c r="F2258" s="36">
        <f t="shared" si="328"/>
        <v>23020.924200000001</v>
      </c>
      <c r="G2258" s="121"/>
    </row>
    <row r="2259" spans="1:7">
      <c r="A2259" s="122" t="s">
        <v>3228</v>
      </c>
      <c r="B2259" s="122" t="s">
        <v>2451</v>
      </c>
      <c r="C2259" s="221">
        <v>267.81</v>
      </c>
      <c r="D2259" s="34">
        <f t="shared" si="326"/>
        <v>267.81</v>
      </c>
      <c r="E2259" s="35">
        <f t="shared" si="327"/>
        <v>301.20538019095824</v>
      </c>
      <c r="F2259" s="36">
        <f t="shared" si="328"/>
        <v>26183.7837</v>
      </c>
      <c r="G2259" s="122"/>
    </row>
    <row r="2260" spans="1:7">
      <c r="A2260" s="121" t="s">
        <v>3229</v>
      </c>
      <c r="B2260" s="121" t="s">
        <v>2452</v>
      </c>
      <c r="C2260" s="220">
        <v>253.43</v>
      </c>
      <c r="D2260" s="34">
        <f t="shared" si="326"/>
        <v>253.43</v>
      </c>
      <c r="E2260" s="35">
        <f t="shared" si="327"/>
        <v>285.03222247785573</v>
      </c>
      <c r="F2260" s="36">
        <f t="shared" si="328"/>
        <v>24777.8511</v>
      </c>
      <c r="G2260" s="121"/>
    </row>
    <row r="2261" spans="1:7">
      <c r="A2261" s="122" t="s">
        <v>3230</v>
      </c>
      <c r="B2261" s="122" t="s">
        <v>2453</v>
      </c>
      <c r="C2261" s="221">
        <v>135.38999999999999</v>
      </c>
      <c r="D2261" s="34">
        <f t="shared" si="326"/>
        <v>135.38999999999999</v>
      </c>
      <c r="E2261" s="35">
        <f t="shared" si="327"/>
        <v>152.27286667433563</v>
      </c>
      <c r="F2261" s="36">
        <f t="shared" si="328"/>
        <v>13237.080299999998</v>
      </c>
      <c r="G2261" s="122"/>
    </row>
    <row r="2262" spans="1:7">
      <c r="A2262" s="121" t="s">
        <v>3231</v>
      </c>
      <c r="B2262" s="121" t="s">
        <v>2454</v>
      </c>
      <c r="C2262" s="220">
        <v>166.55</v>
      </c>
      <c r="D2262" s="34">
        <f t="shared" si="326"/>
        <v>166.55</v>
      </c>
      <c r="E2262" s="35">
        <f t="shared" si="327"/>
        <v>187.31845737950076</v>
      </c>
      <c r="F2262" s="36">
        <f t="shared" si="328"/>
        <v>16283.593500000001</v>
      </c>
      <c r="G2262" s="121"/>
    </row>
    <row r="2263" spans="1:7">
      <c r="A2263" s="122" t="s">
        <v>3232</v>
      </c>
      <c r="B2263" s="122" t="s">
        <v>2455</v>
      </c>
      <c r="C2263" s="221">
        <v>166.55</v>
      </c>
      <c r="D2263" s="34">
        <f t="shared" si="326"/>
        <v>166.55</v>
      </c>
      <c r="E2263" s="35">
        <f t="shared" si="327"/>
        <v>187.31845737950076</v>
      </c>
      <c r="F2263" s="36">
        <f t="shared" si="328"/>
        <v>16283.593500000001</v>
      </c>
      <c r="G2263" s="122"/>
    </row>
    <row r="2264" spans="1:7">
      <c r="A2264" s="121" t="s">
        <v>3233</v>
      </c>
      <c r="B2264" s="121" t="s">
        <v>2456</v>
      </c>
      <c r="C2264" s="220">
        <v>152.16999999999999</v>
      </c>
      <c r="D2264" s="34">
        <f t="shared" si="326"/>
        <v>152.16999999999999</v>
      </c>
      <c r="E2264" s="35">
        <f t="shared" si="327"/>
        <v>171.14529966639822</v>
      </c>
      <c r="F2264" s="36">
        <f t="shared" si="328"/>
        <v>14877.660899999999</v>
      </c>
      <c r="G2264" s="121"/>
    </row>
    <row r="2265" spans="1:7">
      <c r="A2265" s="122" t="s">
        <v>3234</v>
      </c>
      <c r="B2265" s="122" t="s">
        <v>2457</v>
      </c>
      <c r="C2265" s="221">
        <v>283.97000000000003</v>
      </c>
      <c r="D2265" s="34">
        <f t="shared" si="326"/>
        <v>283.97000000000003</v>
      </c>
      <c r="E2265" s="35">
        <f t="shared" si="327"/>
        <v>319.38050040262277</v>
      </c>
      <c r="F2265" s="36">
        <f t="shared" si="328"/>
        <v>27763.746900000002</v>
      </c>
      <c r="G2265" s="122"/>
    </row>
    <row r="2266" spans="1:7">
      <c r="A2266" s="121" t="s">
        <v>3235</v>
      </c>
      <c r="B2266" s="121" t="s">
        <v>2458</v>
      </c>
      <c r="C2266" s="220">
        <v>183.33</v>
      </c>
      <c r="D2266" s="34">
        <f t="shared" si="326"/>
        <v>183.33</v>
      </c>
      <c r="E2266" s="35">
        <f t="shared" si="327"/>
        <v>206.19089037156331</v>
      </c>
      <c r="F2266" s="36">
        <f t="shared" si="328"/>
        <v>17924.1741</v>
      </c>
      <c r="G2266" s="121"/>
    </row>
    <row r="2267" spans="1:7">
      <c r="A2267" s="122" t="s">
        <v>3236</v>
      </c>
      <c r="B2267" s="122" t="s">
        <v>2459</v>
      </c>
      <c r="C2267" s="221">
        <v>191.72</v>
      </c>
      <c r="D2267" s="34">
        <f t="shared" si="326"/>
        <v>191.72</v>
      </c>
      <c r="E2267" s="35">
        <f t="shared" si="327"/>
        <v>215.62710686759462</v>
      </c>
      <c r="F2267" s="36">
        <f t="shared" si="328"/>
        <v>18744.464400000001</v>
      </c>
      <c r="G2267" s="122"/>
    </row>
    <row r="2268" spans="1:7">
      <c r="A2268" s="121" t="s">
        <v>3237</v>
      </c>
      <c r="B2268" s="121" t="s">
        <v>2460</v>
      </c>
      <c r="C2268" s="220">
        <v>200.1</v>
      </c>
      <c r="D2268" s="34">
        <f t="shared" si="326"/>
        <v>200.1</v>
      </c>
      <c r="E2268" s="35">
        <f t="shared" si="327"/>
        <v>225.05207638329688</v>
      </c>
      <c r="F2268" s="36">
        <f t="shared" si="328"/>
        <v>19563.776999999998</v>
      </c>
      <c r="G2268" s="121"/>
    </row>
    <row r="2269" spans="1:7">
      <c r="A2269" s="122" t="s">
        <v>3238</v>
      </c>
      <c r="B2269" s="122" t="s">
        <v>2461</v>
      </c>
      <c r="C2269" s="221">
        <v>168.94</v>
      </c>
      <c r="D2269" s="34">
        <f t="shared" si="326"/>
        <v>168.94</v>
      </c>
      <c r="E2269" s="35">
        <f t="shared" si="327"/>
        <v>190.00648567813181</v>
      </c>
      <c r="F2269" s="36">
        <f t="shared" si="328"/>
        <v>16517.263800000001</v>
      </c>
      <c r="G2269" s="122"/>
    </row>
    <row r="2270" spans="1:7">
      <c r="A2270" s="121" t="s">
        <v>3239</v>
      </c>
      <c r="B2270" s="121" t="s">
        <v>2462</v>
      </c>
      <c r="C2270" s="220">
        <v>176.74</v>
      </c>
      <c r="D2270" s="34">
        <f t="shared" si="326"/>
        <v>176.74</v>
      </c>
      <c r="E2270" s="35">
        <f t="shared" si="327"/>
        <v>198.7791303347521</v>
      </c>
      <c r="F2270" s="36">
        <f t="shared" si="328"/>
        <v>17279.8698</v>
      </c>
      <c r="G2270" s="121"/>
    </row>
    <row r="2271" spans="1:7">
      <c r="A2271" s="122" t="s">
        <v>3240</v>
      </c>
      <c r="B2271" s="122" t="s">
        <v>2463</v>
      </c>
      <c r="C2271" s="221">
        <v>185.14</v>
      </c>
      <c r="D2271" s="34">
        <f t="shared" si="326"/>
        <v>185.14</v>
      </c>
      <c r="E2271" s="35">
        <f t="shared" si="327"/>
        <v>208.22659381111234</v>
      </c>
      <c r="F2271" s="36">
        <f t="shared" si="328"/>
        <v>18101.137799999997</v>
      </c>
      <c r="G2271" s="122"/>
    </row>
    <row r="2272" spans="1:7">
      <c r="A2272" s="121" t="s">
        <v>3241</v>
      </c>
      <c r="B2272" s="121" t="s">
        <v>2464</v>
      </c>
      <c r="C2272" s="220">
        <v>176.74</v>
      </c>
      <c r="D2272" s="34">
        <f t="shared" si="326"/>
        <v>176.74</v>
      </c>
      <c r="E2272" s="35">
        <f t="shared" si="327"/>
        <v>198.7791303347521</v>
      </c>
      <c r="F2272" s="36">
        <f t="shared" si="328"/>
        <v>17279.8698</v>
      </c>
      <c r="G2272" s="121"/>
    </row>
    <row r="2273" spans="1:7">
      <c r="A2273" s="122" t="s">
        <v>2465</v>
      </c>
      <c r="B2273" s="122" t="s">
        <v>2465</v>
      </c>
      <c r="C2273" s="221">
        <v>294.17</v>
      </c>
      <c r="D2273" s="34">
        <f t="shared" si="326"/>
        <v>294.17</v>
      </c>
      <c r="E2273" s="35">
        <f t="shared" si="327"/>
        <v>330.8524203382031</v>
      </c>
      <c r="F2273" s="36">
        <f t="shared" si="328"/>
        <v>28761.000899999999</v>
      </c>
      <c r="G2273" s="122"/>
    </row>
    <row r="2274" spans="1:7">
      <c r="A2274" s="121" t="s">
        <v>2466</v>
      </c>
      <c r="B2274" s="121" t="s">
        <v>2466</v>
      </c>
      <c r="C2274" s="220">
        <v>193.52</v>
      </c>
      <c r="D2274" s="34">
        <f t="shared" si="326"/>
        <v>193.52</v>
      </c>
      <c r="E2274" s="35">
        <f t="shared" si="327"/>
        <v>217.65156332681468</v>
      </c>
      <c r="F2274" s="36">
        <f t="shared" si="328"/>
        <v>18920.450400000002</v>
      </c>
      <c r="G2274" s="121"/>
    </row>
    <row r="2275" spans="1:7">
      <c r="A2275" s="122" t="s">
        <v>3242</v>
      </c>
      <c r="B2275" s="122" t="s">
        <v>2467</v>
      </c>
      <c r="C2275" s="221">
        <v>201.92</v>
      </c>
      <c r="D2275" s="34">
        <f t="shared" si="326"/>
        <v>201.92</v>
      </c>
      <c r="E2275" s="35">
        <f t="shared" si="327"/>
        <v>227.09902680317492</v>
      </c>
      <c r="F2275" s="36">
        <f t="shared" si="328"/>
        <v>19741.718399999998</v>
      </c>
      <c r="G2275" s="122"/>
    </row>
    <row r="2276" spans="1:7">
      <c r="A2276" s="121" t="s">
        <v>3243</v>
      </c>
      <c r="B2276" s="121" t="s">
        <v>2468</v>
      </c>
      <c r="C2276" s="220">
        <v>210.3</v>
      </c>
      <c r="D2276" s="34">
        <f t="shared" ref="D2276:D2339" si="329">C2276</f>
        <v>210.3</v>
      </c>
      <c r="E2276" s="35">
        <f t="shared" ref="E2276:E2339" si="330">F2276/$D$3</f>
        <v>236.52399631887724</v>
      </c>
      <c r="F2276" s="36">
        <f t="shared" ref="F2276:F2339" si="331">C2276*$D$1</f>
        <v>20561.030999999999</v>
      </c>
      <c r="G2276" s="121"/>
    </row>
    <row r="2277" spans="1:7">
      <c r="A2277" s="122" t="s">
        <v>3244</v>
      </c>
      <c r="B2277" s="122" t="s">
        <v>2469</v>
      </c>
      <c r="C2277" s="221">
        <v>210.3</v>
      </c>
      <c r="D2277" s="34">
        <f t="shared" si="329"/>
        <v>210.3</v>
      </c>
      <c r="E2277" s="35">
        <f t="shared" si="330"/>
        <v>236.52399631887724</v>
      </c>
      <c r="F2277" s="36">
        <f t="shared" si="331"/>
        <v>20561.030999999999</v>
      </c>
      <c r="G2277" s="122"/>
    </row>
    <row r="2278" spans="1:7">
      <c r="A2278" s="121" t="s">
        <v>3245</v>
      </c>
      <c r="B2278" s="121" t="s">
        <v>2470</v>
      </c>
      <c r="C2278" s="220">
        <v>218.69</v>
      </c>
      <c r="D2278" s="34">
        <f t="shared" si="329"/>
        <v>218.69</v>
      </c>
      <c r="E2278" s="35">
        <f t="shared" si="330"/>
        <v>245.96021281490852</v>
      </c>
      <c r="F2278" s="36">
        <f t="shared" si="331"/>
        <v>21381.3213</v>
      </c>
      <c r="G2278" s="121"/>
    </row>
    <row r="2279" spans="1:7">
      <c r="A2279" s="122" t="s">
        <v>3246</v>
      </c>
      <c r="B2279" s="122" t="s">
        <v>2471</v>
      </c>
      <c r="C2279" s="221">
        <v>159.35</v>
      </c>
      <c r="D2279" s="34">
        <f t="shared" si="329"/>
        <v>159.35</v>
      </c>
      <c r="E2279" s="35">
        <f t="shared" si="330"/>
        <v>179.22063154262048</v>
      </c>
      <c r="F2279" s="36">
        <f t="shared" si="331"/>
        <v>15579.6495</v>
      </c>
      <c r="G2279" s="122"/>
    </row>
    <row r="2280" spans="1:7">
      <c r="A2280" s="121" t="s">
        <v>3247</v>
      </c>
      <c r="B2280" s="121" t="s">
        <v>2472</v>
      </c>
      <c r="C2280" s="220">
        <v>190.51</v>
      </c>
      <c r="D2280" s="34">
        <f t="shared" si="329"/>
        <v>190.51</v>
      </c>
      <c r="E2280" s="35">
        <f t="shared" si="330"/>
        <v>214.26622224778552</v>
      </c>
      <c r="F2280" s="36">
        <f t="shared" si="331"/>
        <v>18626.162699999997</v>
      </c>
      <c r="G2280" s="121"/>
    </row>
    <row r="2281" spans="1:7">
      <c r="A2281" s="122" t="s">
        <v>3248</v>
      </c>
      <c r="B2281" s="122" t="s">
        <v>2473</v>
      </c>
      <c r="C2281" s="221">
        <v>176.13</v>
      </c>
      <c r="D2281" s="34">
        <f t="shared" si="329"/>
        <v>176.13</v>
      </c>
      <c r="E2281" s="35">
        <f t="shared" si="330"/>
        <v>198.09306453468304</v>
      </c>
      <c r="F2281" s="36">
        <f t="shared" si="331"/>
        <v>17220.230099999997</v>
      </c>
      <c r="G2281" s="122"/>
    </row>
    <row r="2282" spans="1:7">
      <c r="A2282" s="121" t="s">
        <v>3249</v>
      </c>
      <c r="B2282" s="121" t="s">
        <v>2474</v>
      </c>
      <c r="C2282" s="220">
        <v>207.29</v>
      </c>
      <c r="D2282" s="34">
        <f t="shared" si="329"/>
        <v>207.29</v>
      </c>
      <c r="E2282" s="35">
        <f t="shared" si="330"/>
        <v>233.13865523984811</v>
      </c>
      <c r="F2282" s="36">
        <f t="shared" si="331"/>
        <v>20266.743299999998</v>
      </c>
      <c r="G2282" s="121"/>
    </row>
    <row r="2283" spans="1:7">
      <c r="A2283" s="122" t="s">
        <v>3250</v>
      </c>
      <c r="B2283" s="122" t="s">
        <v>2475</v>
      </c>
      <c r="C2283" s="221">
        <v>192.91</v>
      </c>
      <c r="D2283" s="34">
        <f t="shared" si="329"/>
        <v>192.91</v>
      </c>
      <c r="E2283" s="35">
        <f t="shared" si="330"/>
        <v>216.96549752674562</v>
      </c>
      <c r="F2283" s="36">
        <f t="shared" si="331"/>
        <v>18860.810699999998</v>
      </c>
      <c r="G2283" s="122"/>
    </row>
    <row r="2284" spans="1:7">
      <c r="A2284" s="121" t="s">
        <v>3251</v>
      </c>
      <c r="B2284" s="121" t="s">
        <v>2476</v>
      </c>
      <c r="C2284" s="220">
        <v>224.07</v>
      </c>
      <c r="D2284" s="34">
        <f t="shared" si="329"/>
        <v>224.07</v>
      </c>
      <c r="E2284" s="35">
        <f t="shared" si="330"/>
        <v>252.01108823191072</v>
      </c>
      <c r="F2284" s="36">
        <f t="shared" si="331"/>
        <v>21907.323899999999</v>
      </c>
      <c r="G2284" s="121"/>
    </row>
    <row r="2285" spans="1:7">
      <c r="A2285" s="122" t="s">
        <v>3252</v>
      </c>
      <c r="B2285" s="122" t="s">
        <v>2477</v>
      </c>
      <c r="C2285" s="221">
        <v>301.35000000000002</v>
      </c>
      <c r="D2285" s="34">
        <f t="shared" si="329"/>
        <v>301.35000000000002</v>
      </c>
      <c r="E2285" s="35">
        <f t="shared" si="330"/>
        <v>338.92775221442537</v>
      </c>
      <c r="F2285" s="36">
        <f t="shared" si="331"/>
        <v>29462.9895</v>
      </c>
      <c r="G2285" s="122"/>
    </row>
    <row r="2286" spans="1:7">
      <c r="A2286" s="121" t="s">
        <v>3253</v>
      </c>
      <c r="B2286" s="121" t="s">
        <v>2478</v>
      </c>
      <c r="C2286" s="220">
        <v>200.71</v>
      </c>
      <c r="D2286" s="34">
        <f t="shared" si="329"/>
        <v>200.71</v>
      </c>
      <c r="E2286" s="35">
        <f t="shared" si="330"/>
        <v>225.73814218336594</v>
      </c>
      <c r="F2286" s="36">
        <f t="shared" si="331"/>
        <v>19623.416700000002</v>
      </c>
      <c r="G2286" s="121"/>
    </row>
    <row r="2287" spans="1:7">
      <c r="A2287" s="122" t="s">
        <v>3254</v>
      </c>
      <c r="B2287" s="122" t="s">
        <v>2479</v>
      </c>
      <c r="C2287" s="221">
        <v>200.71</v>
      </c>
      <c r="D2287" s="34">
        <f t="shared" si="329"/>
        <v>200.71</v>
      </c>
      <c r="E2287" s="35">
        <f t="shared" si="330"/>
        <v>225.73814218336594</v>
      </c>
      <c r="F2287" s="36">
        <f t="shared" si="331"/>
        <v>19623.416700000002</v>
      </c>
      <c r="G2287" s="122"/>
    </row>
    <row r="2288" spans="1:7">
      <c r="A2288" s="121" t="s">
        <v>3255</v>
      </c>
      <c r="B2288" s="121" t="s">
        <v>2480</v>
      </c>
      <c r="C2288" s="220">
        <v>318.13</v>
      </c>
      <c r="D2288" s="34">
        <f t="shared" si="329"/>
        <v>318.13</v>
      </c>
      <c r="E2288" s="35">
        <f t="shared" si="330"/>
        <v>357.80018520648792</v>
      </c>
      <c r="F2288" s="36">
        <f t="shared" si="331"/>
        <v>31103.570099999997</v>
      </c>
      <c r="G2288" s="121"/>
    </row>
    <row r="2289" spans="1:7">
      <c r="A2289" s="122" t="s">
        <v>3256</v>
      </c>
      <c r="B2289" s="122" t="s">
        <v>2481</v>
      </c>
      <c r="C2289" s="221">
        <v>217.48</v>
      </c>
      <c r="D2289" s="34">
        <f t="shared" si="329"/>
        <v>217.48</v>
      </c>
      <c r="E2289" s="35">
        <f t="shared" si="330"/>
        <v>244.59932819509947</v>
      </c>
      <c r="F2289" s="36">
        <f t="shared" si="331"/>
        <v>21263.0196</v>
      </c>
      <c r="G2289" s="122"/>
    </row>
    <row r="2290" spans="1:7">
      <c r="A2290" s="121" t="s">
        <v>3257</v>
      </c>
      <c r="B2290" s="121" t="s">
        <v>2482</v>
      </c>
      <c r="C2290" s="220">
        <v>234.26</v>
      </c>
      <c r="D2290" s="34">
        <f t="shared" si="329"/>
        <v>234.26</v>
      </c>
      <c r="E2290" s="35">
        <f t="shared" si="330"/>
        <v>263.47176118716203</v>
      </c>
      <c r="F2290" s="36">
        <f t="shared" si="331"/>
        <v>22903.600199999997</v>
      </c>
      <c r="G2290" s="121"/>
    </row>
    <row r="2291" spans="1:7">
      <c r="A2291" s="122" t="s">
        <v>3258</v>
      </c>
      <c r="B2291" s="122" t="s">
        <v>2483</v>
      </c>
      <c r="C2291" s="221">
        <v>242.66</v>
      </c>
      <c r="D2291" s="34">
        <f t="shared" si="329"/>
        <v>242.66</v>
      </c>
      <c r="E2291" s="35">
        <f t="shared" si="330"/>
        <v>272.9192246635223</v>
      </c>
      <c r="F2291" s="36">
        <f t="shared" si="331"/>
        <v>23724.868199999997</v>
      </c>
      <c r="G2291" s="122"/>
    </row>
    <row r="2292" spans="1:7">
      <c r="A2292" s="121" t="s">
        <v>3259</v>
      </c>
      <c r="B2292" s="121" t="s">
        <v>2484</v>
      </c>
      <c r="C2292" s="220">
        <v>170.13</v>
      </c>
      <c r="D2292" s="34">
        <f t="shared" si="329"/>
        <v>170.13</v>
      </c>
      <c r="E2292" s="35">
        <f t="shared" si="330"/>
        <v>191.34487633728284</v>
      </c>
      <c r="F2292" s="36">
        <f t="shared" si="331"/>
        <v>16633.610099999998</v>
      </c>
      <c r="G2292" s="121"/>
    </row>
    <row r="2293" spans="1:7">
      <c r="A2293" s="122" t="s">
        <v>3260</v>
      </c>
      <c r="B2293" s="122" t="s">
        <v>2485</v>
      </c>
      <c r="C2293" s="221">
        <v>186.91</v>
      </c>
      <c r="D2293" s="34">
        <f t="shared" si="329"/>
        <v>186.91</v>
      </c>
      <c r="E2293" s="35">
        <f t="shared" si="330"/>
        <v>210.21730932934543</v>
      </c>
      <c r="F2293" s="36">
        <f t="shared" si="331"/>
        <v>18274.190699999999</v>
      </c>
      <c r="G2293" s="122"/>
    </row>
    <row r="2294" spans="1:7">
      <c r="A2294" s="121" t="s">
        <v>3261</v>
      </c>
      <c r="B2294" s="121" t="s">
        <v>2486</v>
      </c>
      <c r="C2294" s="220">
        <v>203.69</v>
      </c>
      <c r="D2294" s="34">
        <f t="shared" si="329"/>
        <v>203.69</v>
      </c>
      <c r="E2294" s="35">
        <f t="shared" si="330"/>
        <v>229.08974232140801</v>
      </c>
      <c r="F2294" s="36">
        <f t="shared" si="331"/>
        <v>19914.7713</v>
      </c>
      <c r="G2294" s="121"/>
    </row>
    <row r="2295" spans="1:7">
      <c r="A2295" s="122" t="s">
        <v>3262</v>
      </c>
      <c r="B2295" s="122" t="s">
        <v>2487</v>
      </c>
      <c r="C2295" s="221">
        <v>234.85</v>
      </c>
      <c r="D2295" s="34">
        <f t="shared" si="329"/>
        <v>234.85</v>
      </c>
      <c r="E2295" s="35">
        <f t="shared" si="330"/>
        <v>264.13533302657305</v>
      </c>
      <c r="F2295" s="36">
        <f t="shared" si="331"/>
        <v>22961.284499999998</v>
      </c>
      <c r="G2295" s="122"/>
    </row>
    <row r="2296" spans="1:7">
      <c r="A2296" s="121" t="s">
        <v>3263</v>
      </c>
      <c r="B2296" s="121" t="s">
        <v>2488</v>
      </c>
      <c r="C2296" s="220">
        <v>312.14</v>
      </c>
      <c r="D2296" s="34">
        <f t="shared" si="329"/>
        <v>312.14</v>
      </c>
      <c r="E2296" s="35">
        <f t="shared" si="330"/>
        <v>351.06324398941672</v>
      </c>
      <c r="F2296" s="36">
        <f t="shared" si="331"/>
        <v>30517.927799999998</v>
      </c>
      <c r="G2296" s="121"/>
    </row>
    <row r="2297" spans="1:7">
      <c r="A2297" s="122" t="s">
        <v>3264</v>
      </c>
      <c r="B2297" s="122" t="s">
        <v>2489</v>
      </c>
      <c r="C2297" s="221">
        <v>211.49</v>
      </c>
      <c r="D2297" s="34">
        <f t="shared" si="329"/>
        <v>211.49</v>
      </c>
      <c r="E2297" s="35">
        <f t="shared" si="330"/>
        <v>237.86238697802827</v>
      </c>
      <c r="F2297" s="36">
        <f t="shared" si="331"/>
        <v>20677.3773</v>
      </c>
      <c r="G2297" s="122"/>
    </row>
    <row r="2298" spans="1:7">
      <c r="A2298" s="121" t="s">
        <v>3265</v>
      </c>
      <c r="B2298" s="121" t="s">
        <v>2490</v>
      </c>
      <c r="C2298" s="220">
        <v>219.88</v>
      </c>
      <c r="D2298" s="34">
        <f t="shared" si="329"/>
        <v>219.88</v>
      </c>
      <c r="E2298" s="35">
        <f t="shared" si="330"/>
        <v>247.29860347405955</v>
      </c>
      <c r="F2298" s="36">
        <f t="shared" si="331"/>
        <v>21497.667599999997</v>
      </c>
      <c r="G2298" s="121"/>
    </row>
    <row r="2299" spans="1:7">
      <c r="A2299" s="122" t="s">
        <v>3266</v>
      </c>
      <c r="B2299" s="122" t="s">
        <v>2491</v>
      </c>
      <c r="C2299" s="221">
        <v>312.14</v>
      </c>
      <c r="D2299" s="34">
        <f t="shared" si="329"/>
        <v>312.14</v>
      </c>
      <c r="E2299" s="35">
        <f t="shared" si="330"/>
        <v>351.06324398941672</v>
      </c>
      <c r="F2299" s="36">
        <f t="shared" si="331"/>
        <v>30517.927799999998</v>
      </c>
      <c r="G2299" s="122"/>
    </row>
    <row r="2300" spans="1:7">
      <c r="A2300" s="121" t="s">
        <v>3267</v>
      </c>
      <c r="B2300" s="121" t="s">
        <v>2492</v>
      </c>
      <c r="C2300" s="220">
        <v>211.49</v>
      </c>
      <c r="D2300" s="34">
        <f t="shared" si="329"/>
        <v>211.49</v>
      </c>
      <c r="E2300" s="35">
        <f t="shared" si="330"/>
        <v>237.86238697802827</v>
      </c>
      <c r="F2300" s="36">
        <f t="shared" si="331"/>
        <v>20677.3773</v>
      </c>
      <c r="G2300" s="121"/>
    </row>
    <row r="2301" spans="1:7">
      <c r="A2301" s="122" t="s">
        <v>3268</v>
      </c>
      <c r="B2301" s="122" t="s">
        <v>2493</v>
      </c>
      <c r="C2301" s="221">
        <v>219.88</v>
      </c>
      <c r="D2301" s="34">
        <f t="shared" si="329"/>
        <v>219.88</v>
      </c>
      <c r="E2301" s="35">
        <f t="shared" si="330"/>
        <v>247.29860347405955</v>
      </c>
      <c r="F2301" s="36">
        <f t="shared" si="331"/>
        <v>21497.667599999997</v>
      </c>
      <c r="G2301" s="122"/>
    </row>
    <row r="2302" spans="1:7">
      <c r="A2302" s="121" t="s">
        <v>3269</v>
      </c>
      <c r="B2302" s="121" t="s">
        <v>2494</v>
      </c>
      <c r="C2302" s="220">
        <v>228.27</v>
      </c>
      <c r="D2302" s="34">
        <f t="shared" si="329"/>
        <v>228.27</v>
      </c>
      <c r="E2302" s="35">
        <f t="shared" si="330"/>
        <v>256.73481997009088</v>
      </c>
      <c r="F2302" s="36">
        <f t="shared" si="331"/>
        <v>22317.957900000001</v>
      </c>
      <c r="G2302" s="121"/>
    </row>
    <row r="2303" spans="1:7">
      <c r="A2303" s="122" t="s">
        <v>3270</v>
      </c>
      <c r="B2303" s="122" t="s">
        <v>2495</v>
      </c>
      <c r="C2303" s="221">
        <v>236.66</v>
      </c>
      <c r="D2303" s="34">
        <f t="shared" si="329"/>
        <v>236.66</v>
      </c>
      <c r="E2303" s="35">
        <f t="shared" si="330"/>
        <v>266.17103646612213</v>
      </c>
      <c r="F2303" s="36">
        <f t="shared" si="331"/>
        <v>23138.248199999998</v>
      </c>
      <c r="G2303" s="122"/>
    </row>
    <row r="2304" spans="1:7">
      <c r="A2304" s="121" t="s">
        <v>3271</v>
      </c>
      <c r="B2304" s="121" t="s">
        <v>2496</v>
      </c>
      <c r="C2304" s="220">
        <v>245.04</v>
      </c>
      <c r="D2304" s="34">
        <f t="shared" si="329"/>
        <v>245.04</v>
      </c>
      <c r="E2304" s="35">
        <f t="shared" si="330"/>
        <v>275.59600598182442</v>
      </c>
      <c r="F2304" s="36">
        <f t="shared" si="331"/>
        <v>23957.560799999999</v>
      </c>
      <c r="G2304" s="121"/>
    </row>
    <row r="2305" spans="1:7">
      <c r="A2305" s="122" t="s">
        <v>3272</v>
      </c>
      <c r="B2305" s="122" t="s">
        <v>2497</v>
      </c>
      <c r="C2305" s="221">
        <v>309.13</v>
      </c>
      <c r="D2305" s="34">
        <f t="shared" si="329"/>
        <v>309.13</v>
      </c>
      <c r="E2305" s="35">
        <f t="shared" si="330"/>
        <v>347.67790291038762</v>
      </c>
      <c r="F2305" s="36">
        <f t="shared" si="331"/>
        <v>30223.640099999997</v>
      </c>
      <c r="G2305" s="122"/>
    </row>
    <row r="2306" spans="1:7">
      <c r="A2306" s="121" t="s">
        <v>3273</v>
      </c>
      <c r="B2306" s="121" t="s">
        <v>2498</v>
      </c>
      <c r="C2306" s="220">
        <v>208.49</v>
      </c>
      <c r="D2306" s="34">
        <f t="shared" si="329"/>
        <v>208.49</v>
      </c>
      <c r="E2306" s="35">
        <f t="shared" si="330"/>
        <v>234.48829287932816</v>
      </c>
      <c r="F2306" s="36">
        <f t="shared" si="331"/>
        <v>20384.067299999999</v>
      </c>
      <c r="G2306" s="121"/>
    </row>
    <row r="2307" spans="1:7">
      <c r="A2307" s="122" t="s">
        <v>3274</v>
      </c>
      <c r="B2307" s="122" t="s">
        <v>2499</v>
      </c>
      <c r="C2307" s="221">
        <v>201.91</v>
      </c>
      <c r="D2307" s="34">
        <f t="shared" si="329"/>
        <v>201.91</v>
      </c>
      <c r="E2307" s="35">
        <f t="shared" si="330"/>
        <v>227.08777982284593</v>
      </c>
      <c r="F2307" s="36">
        <f t="shared" si="331"/>
        <v>19740.740699999998</v>
      </c>
      <c r="G2307" s="122"/>
    </row>
    <row r="2308" spans="1:7">
      <c r="A2308" s="121" t="s">
        <v>3275</v>
      </c>
      <c r="B2308" s="121" t="s">
        <v>2500</v>
      </c>
      <c r="C2308" s="220">
        <v>319.33</v>
      </c>
      <c r="D2308" s="34">
        <f t="shared" si="329"/>
        <v>319.33</v>
      </c>
      <c r="E2308" s="35">
        <f t="shared" si="330"/>
        <v>359.14982284596795</v>
      </c>
      <c r="F2308" s="36">
        <f t="shared" si="331"/>
        <v>31220.894099999998</v>
      </c>
      <c r="G2308" s="121"/>
    </row>
    <row r="2309" spans="1:7">
      <c r="A2309" s="122" t="s">
        <v>3276</v>
      </c>
      <c r="B2309" s="122" t="s">
        <v>2501</v>
      </c>
      <c r="C2309" s="221">
        <v>235.46</v>
      </c>
      <c r="D2309" s="34">
        <f t="shared" si="329"/>
        <v>235.46</v>
      </c>
      <c r="E2309" s="35">
        <f t="shared" si="330"/>
        <v>264.82139882664211</v>
      </c>
      <c r="F2309" s="36">
        <f t="shared" si="331"/>
        <v>23020.924200000001</v>
      </c>
      <c r="G2309" s="122"/>
    </row>
    <row r="2310" spans="1:7">
      <c r="A2310" s="121" t="s">
        <v>3277</v>
      </c>
      <c r="B2310" s="121" t="s">
        <v>2502</v>
      </c>
      <c r="C2310" s="220">
        <v>215.67</v>
      </c>
      <c r="D2310" s="34">
        <f t="shared" si="329"/>
        <v>215.67</v>
      </c>
      <c r="E2310" s="35">
        <f t="shared" si="330"/>
        <v>242.56362475555042</v>
      </c>
      <c r="F2310" s="36">
        <f t="shared" si="331"/>
        <v>21086.055899999999</v>
      </c>
      <c r="G2310" s="121"/>
    </row>
    <row r="2311" spans="1:7">
      <c r="A2311" s="122" t="s">
        <v>3278</v>
      </c>
      <c r="B2311" s="122" t="s">
        <v>2503</v>
      </c>
      <c r="C2311" s="221">
        <v>225.87</v>
      </c>
      <c r="D2311" s="34">
        <f t="shared" si="329"/>
        <v>225.87</v>
      </c>
      <c r="E2311" s="35">
        <f t="shared" si="330"/>
        <v>254.03554469113078</v>
      </c>
      <c r="F2311" s="36">
        <f t="shared" si="331"/>
        <v>22083.3099</v>
      </c>
      <c r="G2311" s="122"/>
    </row>
    <row r="2312" spans="1:7">
      <c r="A2312" s="121" t="s">
        <v>3279</v>
      </c>
      <c r="B2312" s="121" t="s">
        <v>2504</v>
      </c>
      <c r="C2312" s="220">
        <v>242.65</v>
      </c>
      <c r="D2312" s="34">
        <f t="shared" si="329"/>
        <v>242.65</v>
      </c>
      <c r="E2312" s="35">
        <f t="shared" si="330"/>
        <v>272.90797768319339</v>
      </c>
      <c r="F2312" s="36">
        <f t="shared" si="331"/>
        <v>23723.890500000001</v>
      </c>
      <c r="G2312" s="121"/>
    </row>
    <row r="2313" spans="1:7">
      <c r="A2313" s="122" t="s">
        <v>3280</v>
      </c>
      <c r="B2313" s="122" t="s">
        <v>2505</v>
      </c>
      <c r="C2313" s="221">
        <v>259.42</v>
      </c>
      <c r="D2313" s="34">
        <f t="shared" si="329"/>
        <v>259.42</v>
      </c>
      <c r="E2313" s="35">
        <f t="shared" si="330"/>
        <v>291.76916369492693</v>
      </c>
      <c r="F2313" s="36">
        <f t="shared" si="331"/>
        <v>25363.493399999999</v>
      </c>
      <c r="G2313" s="122"/>
    </row>
    <row r="2314" spans="1:7">
      <c r="A2314" s="121" t="s">
        <v>3281</v>
      </c>
      <c r="B2314" s="121" t="s">
        <v>2506</v>
      </c>
      <c r="C2314" s="220">
        <v>236.65</v>
      </c>
      <c r="D2314" s="34">
        <f t="shared" si="329"/>
        <v>236.65</v>
      </c>
      <c r="E2314" s="35">
        <f t="shared" si="330"/>
        <v>266.15978948579311</v>
      </c>
      <c r="F2314" s="36">
        <f t="shared" si="331"/>
        <v>23137.270499999999</v>
      </c>
      <c r="G2314" s="121"/>
    </row>
    <row r="2315" spans="1:7">
      <c r="A2315" s="122" t="s">
        <v>3282</v>
      </c>
      <c r="B2315" s="122" t="s">
        <v>2507</v>
      </c>
      <c r="C2315" s="221">
        <v>354.07</v>
      </c>
      <c r="D2315" s="34">
        <f t="shared" si="329"/>
        <v>354.07</v>
      </c>
      <c r="E2315" s="35">
        <f t="shared" si="330"/>
        <v>398.2218325089151</v>
      </c>
      <c r="F2315" s="36">
        <f t="shared" si="331"/>
        <v>34617.423899999994</v>
      </c>
      <c r="G2315" s="122"/>
    </row>
    <row r="2316" spans="1:7">
      <c r="A2316" s="121" t="s">
        <v>3283</v>
      </c>
      <c r="B2316" s="121" t="s">
        <v>2508</v>
      </c>
      <c r="C2316" s="220">
        <v>253.43</v>
      </c>
      <c r="D2316" s="34">
        <f t="shared" si="329"/>
        <v>253.43</v>
      </c>
      <c r="E2316" s="35">
        <f t="shared" si="330"/>
        <v>285.03222247785573</v>
      </c>
      <c r="F2316" s="36">
        <f t="shared" si="331"/>
        <v>24777.8511</v>
      </c>
      <c r="G2316" s="121"/>
    </row>
    <row r="2317" spans="1:7">
      <c r="A2317" s="122" t="s">
        <v>3284</v>
      </c>
      <c r="B2317" s="122" t="s">
        <v>2509</v>
      </c>
      <c r="C2317" s="221">
        <v>261.82</v>
      </c>
      <c r="D2317" s="34">
        <f t="shared" si="329"/>
        <v>261.82</v>
      </c>
      <c r="E2317" s="35">
        <f t="shared" si="330"/>
        <v>294.46843897388698</v>
      </c>
      <c r="F2317" s="36">
        <f t="shared" si="331"/>
        <v>25598.141399999997</v>
      </c>
      <c r="G2317" s="122"/>
    </row>
    <row r="2318" spans="1:7">
      <c r="A2318" s="121" t="s">
        <v>3285</v>
      </c>
      <c r="B2318" s="121" t="s">
        <v>2510</v>
      </c>
      <c r="C2318" s="220">
        <v>370.85</v>
      </c>
      <c r="D2318" s="34">
        <f t="shared" si="329"/>
        <v>370.85</v>
      </c>
      <c r="E2318" s="35">
        <f t="shared" si="330"/>
        <v>417.09426550097777</v>
      </c>
      <c r="F2318" s="36">
        <f t="shared" si="331"/>
        <v>36258.004500000003</v>
      </c>
      <c r="G2318" s="121"/>
    </row>
    <row r="2319" spans="1:7">
      <c r="A2319" s="122" t="s">
        <v>3286</v>
      </c>
      <c r="B2319" s="122" t="s">
        <v>2511</v>
      </c>
      <c r="C2319" s="221">
        <v>143.77000000000001</v>
      </c>
      <c r="D2319" s="34">
        <f t="shared" si="329"/>
        <v>143.77000000000001</v>
      </c>
      <c r="E2319" s="35">
        <f t="shared" si="330"/>
        <v>161.69783619003795</v>
      </c>
      <c r="F2319" s="36">
        <f t="shared" si="331"/>
        <v>14056.392900000001</v>
      </c>
      <c r="G2319" s="122"/>
    </row>
    <row r="2320" spans="1:7">
      <c r="A2320" s="121" t="s">
        <v>3287</v>
      </c>
      <c r="B2320" s="121" t="s">
        <v>2512</v>
      </c>
      <c r="C2320" s="220">
        <v>174.93</v>
      </c>
      <c r="D2320" s="34">
        <f t="shared" si="329"/>
        <v>174.93</v>
      </c>
      <c r="E2320" s="35">
        <f t="shared" si="330"/>
        <v>196.74342689520302</v>
      </c>
      <c r="F2320" s="36">
        <f t="shared" si="331"/>
        <v>17102.9061</v>
      </c>
      <c r="G2320" s="121"/>
    </row>
    <row r="2321" spans="1:7">
      <c r="A2321" s="122" t="s">
        <v>3288</v>
      </c>
      <c r="B2321" s="122" t="s">
        <v>2513</v>
      </c>
      <c r="C2321" s="221">
        <v>160.55000000000001</v>
      </c>
      <c r="D2321" s="34">
        <f t="shared" si="329"/>
        <v>160.55000000000001</v>
      </c>
      <c r="E2321" s="35">
        <f t="shared" si="330"/>
        <v>180.57026918210053</v>
      </c>
      <c r="F2321" s="36">
        <f t="shared" si="331"/>
        <v>15696.9735</v>
      </c>
      <c r="G2321" s="122"/>
    </row>
    <row r="2322" spans="1:7">
      <c r="A2322" s="121" t="s">
        <v>3289</v>
      </c>
      <c r="B2322" s="121" t="s">
        <v>2514</v>
      </c>
      <c r="C2322" s="220">
        <v>191.71</v>
      </c>
      <c r="D2322" s="34">
        <f t="shared" si="329"/>
        <v>191.71</v>
      </c>
      <c r="E2322" s="35">
        <f t="shared" si="330"/>
        <v>215.6158598872656</v>
      </c>
      <c r="F2322" s="36">
        <f t="shared" si="331"/>
        <v>18743.486700000001</v>
      </c>
      <c r="G2322" s="121"/>
    </row>
    <row r="2323" spans="1:7">
      <c r="A2323" s="122" t="s">
        <v>3290</v>
      </c>
      <c r="B2323" s="122" t="s">
        <v>2515</v>
      </c>
      <c r="C2323" s="221">
        <v>177.33</v>
      </c>
      <c r="D2323" s="34">
        <f t="shared" si="329"/>
        <v>177.33</v>
      </c>
      <c r="E2323" s="35">
        <f t="shared" si="330"/>
        <v>199.44270217416312</v>
      </c>
      <c r="F2323" s="36">
        <f t="shared" si="331"/>
        <v>17337.554100000001</v>
      </c>
      <c r="G2323" s="122"/>
    </row>
    <row r="2324" spans="1:7">
      <c r="A2324" s="121" t="s">
        <v>3291</v>
      </c>
      <c r="B2324" s="121" t="s">
        <v>2516</v>
      </c>
      <c r="C2324" s="220">
        <v>185.13</v>
      </c>
      <c r="D2324" s="34">
        <f t="shared" si="329"/>
        <v>185.13</v>
      </c>
      <c r="E2324" s="35">
        <f t="shared" si="330"/>
        <v>208.21534683078335</v>
      </c>
      <c r="F2324" s="36">
        <f t="shared" si="331"/>
        <v>18100.160099999997</v>
      </c>
      <c r="G2324" s="121"/>
    </row>
    <row r="2325" spans="1:7">
      <c r="A2325" s="122" t="s">
        <v>3292</v>
      </c>
      <c r="B2325" s="122" t="s">
        <v>2517</v>
      </c>
      <c r="C2325" s="221">
        <v>302.55</v>
      </c>
      <c r="D2325" s="34">
        <f t="shared" si="329"/>
        <v>302.55</v>
      </c>
      <c r="E2325" s="35">
        <f t="shared" si="330"/>
        <v>340.27738985390539</v>
      </c>
      <c r="F2325" s="36">
        <f t="shared" si="331"/>
        <v>29580.3135</v>
      </c>
      <c r="G2325" s="122"/>
    </row>
    <row r="2326" spans="1:7">
      <c r="A2326" s="121" t="s">
        <v>3293</v>
      </c>
      <c r="B2326" s="121" t="s">
        <v>2518</v>
      </c>
      <c r="C2326" s="220">
        <v>201.91</v>
      </c>
      <c r="D2326" s="34">
        <f t="shared" si="329"/>
        <v>201.91</v>
      </c>
      <c r="E2326" s="35">
        <f t="shared" si="330"/>
        <v>227.08777982284593</v>
      </c>
      <c r="F2326" s="36">
        <f t="shared" si="331"/>
        <v>19740.740699999998</v>
      </c>
      <c r="G2326" s="121"/>
    </row>
    <row r="2327" spans="1:7">
      <c r="A2327" s="122" t="s">
        <v>3294</v>
      </c>
      <c r="B2327" s="122" t="s">
        <v>2519</v>
      </c>
      <c r="C2327" s="221">
        <v>210.3</v>
      </c>
      <c r="D2327" s="34">
        <f t="shared" si="329"/>
        <v>210.3</v>
      </c>
      <c r="E2327" s="35">
        <f t="shared" si="330"/>
        <v>236.52399631887724</v>
      </c>
      <c r="F2327" s="36">
        <f t="shared" si="331"/>
        <v>20561.030999999999</v>
      </c>
      <c r="G2327" s="122"/>
    </row>
    <row r="2328" spans="1:7">
      <c r="A2328" s="121" t="s">
        <v>3295</v>
      </c>
      <c r="B2328" s="121" t="s">
        <v>2520</v>
      </c>
      <c r="C2328" s="220">
        <v>319.33</v>
      </c>
      <c r="D2328" s="34">
        <f t="shared" si="329"/>
        <v>319.33</v>
      </c>
      <c r="E2328" s="35">
        <f t="shared" si="330"/>
        <v>359.14982284596795</v>
      </c>
      <c r="F2328" s="36">
        <f t="shared" si="331"/>
        <v>31220.894099999998</v>
      </c>
      <c r="G2328" s="121"/>
    </row>
    <row r="2329" spans="1:7">
      <c r="A2329" s="122" t="s">
        <v>3296</v>
      </c>
      <c r="B2329" s="122" t="s">
        <v>2521</v>
      </c>
      <c r="C2329" s="221">
        <v>218.68</v>
      </c>
      <c r="D2329" s="34">
        <f t="shared" si="329"/>
        <v>218.68</v>
      </c>
      <c r="E2329" s="35">
        <f t="shared" si="330"/>
        <v>245.94896583457952</v>
      </c>
      <c r="F2329" s="36">
        <f t="shared" si="331"/>
        <v>21380.3436</v>
      </c>
      <c r="G2329" s="122"/>
    </row>
    <row r="2330" spans="1:7">
      <c r="A2330" s="121" t="s">
        <v>3297</v>
      </c>
      <c r="B2330" s="121" t="s">
        <v>2522</v>
      </c>
      <c r="C2330" s="220">
        <v>167.73</v>
      </c>
      <c r="D2330" s="34">
        <f t="shared" si="329"/>
        <v>167.73</v>
      </c>
      <c r="E2330" s="35">
        <f t="shared" si="330"/>
        <v>188.64560105832274</v>
      </c>
      <c r="F2330" s="36">
        <f t="shared" si="331"/>
        <v>16398.962099999997</v>
      </c>
      <c r="G2330" s="121"/>
    </row>
    <row r="2331" spans="1:7">
      <c r="A2331" s="122" t="s">
        <v>3298</v>
      </c>
      <c r="B2331" s="122" t="s">
        <v>2523</v>
      </c>
      <c r="C2331" s="221">
        <v>198.89</v>
      </c>
      <c r="D2331" s="34">
        <f t="shared" si="329"/>
        <v>198.89</v>
      </c>
      <c r="E2331" s="35">
        <f t="shared" si="330"/>
        <v>223.69119176348784</v>
      </c>
      <c r="F2331" s="36">
        <f t="shared" si="331"/>
        <v>19445.475299999998</v>
      </c>
      <c r="G2331" s="122"/>
    </row>
    <row r="2332" spans="1:7">
      <c r="A2332" s="121" t="s">
        <v>3299</v>
      </c>
      <c r="B2332" s="121" t="s">
        <v>2524</v>
      </c>
      <c r="C2332" s="220">
        <v>184.51</v>
      </c>
      <c r="D2332" s="34">
        <f t="shared" si="329"/>
        <v>184.51</v>
      </c>
      <c r="E2332" s="35">
        <f t="shared" si="330"/>
        <v>207.51803405038532</v>
      </c>
      <c r="F2332" s="36">
        <f t="shared" si="331"/>
        <v>18039.542699999998</v>
      </c>
      <c r="G2332" s="121"/>
    </row>
    <row r="2333" spans="1:7">
      <c r="A2333" s="122" t="s">
        <v>3300</v>
      </c>
      <c r="B2333" s="122" t="s">
        <v>2525</v>
      </c>
      <c r="C2333" s="221">
        <v>309.74</v>
      </c>
      <c r="D2333" s="34">
        <f t="shared" si="329"/>
        <v>309.74</v>
      </c>
      <c r="E2333" s="35">
        <f t="shared" si="330"/>
        <v>348.36396871045667</v>
      </c>
      <c r="F2333" s="36">
        <f t="shared" si="331"/>
        <v>30283.2798</v>
      </c>
      <c r="G2333" s="122"/>
    </row>
    <row r="2334" spans="1:7">
      <c r="A2334" s="121" t="s">
        <v>3301</v>
      </c>
      <c r="B2334" s="121" t="s">
        <v>2526</v>
      </c>
      <c r="C2334" s="220">
        <v>209.09</v>
      </c>
      <c r="D2334" s="34">
        <f t="shared" si="329"/>
        <v>209.09</v>
      </c>
      <c r="E2334" s="35">
        <f t="shared" si="330"/>
        <v>235.1631116990682</v>
      </c>
      <c r="F2334" s="36">
        <f t="shared" si="331"/>
        <v>20442.729299999999</v>
      </c>
      <c r="G2334" s="121"/>
    </row>
    <row r="2335" spans="1:7">
      <c r="A2335" s="122" t="s">
        <v>3302</v>
      </c>
      <c r="B2335" s="122" t="s">
        <v>2527</v>
      </c>
      <c r="C2335" s="221">
        <v>309.74</v>
      </c>
      <c r="D2335" s="34">
        <f t="shared" si="329"/>
        <v>309.74</v>
      </c>
      <c r="E2335" s="35">
        <f t="shared" si="330"/>
        <v>348.36396871045667</v>
      </c>
      <c r="F2335" s="36">
        <f t="shared" si="331"/>
        <v>30283.2798</v>
      </c>
      <c r="G2335" s="122"/>
    </row>
    <row r="2336" spans="1:7">
      <c r="A2336" s="121" t="s">
        <v>3303</v>
      </c>
      <c r="B2336" s="121" t="s">
        <v>2528</v>
      </c>
      <c r="C2336" s="220">
        <v>225.87</v>
      </c>
      <c r="D2336" s="34">
        <f t="shared" si="329"/>
        <v>225.87</v>
      </c>
      <c r="E2336" s="35">
        <f t="shared" si="330"/>
        <v>254.03554469113078</v>
      </c>
      <c r="F2336" s="36">
        <f t="shared" si="331"/>
        <v>22083.3099</v>
      </c>
      <c r="G2336" s="121"/>
    </row>
    <row r="2337" spans="1:7">
      <c r="A2337" s="122" t="s">
        <v>3304</v>
      </c>
      <c r="B2337" s="122" t="s">
        <v>2529</v>
      </c>
      <c r="C2337" s="221">
        <v>242.65</v>
      </c>
      <c r="D2337" s="34">
        <f t="shared" si="329"/>
        <v>242.65</v>
      </c>
      <c r="E2337" s="35">
        <f t="shared" si="330"/>
        <v>272.90797768319339</v>
      </c>
      <c r="F2337" s="36">
        <f t="shared" si="331"/>
        <v>23723.890500000001</v>
      </c>
      <c r="G2337" s="122"/>
    </row>
    <row r="2338" spans="1:7">
      <c r="A2338" s="121" t="s">
        <v>3305</v>
      </c>
      <c r="B2338" s="121" t="s">
        <v>2530</v>
      </c>
      <c r="C2338" s="220">
        <v>251.04</v>
      </c>
      <c r="D2338" s="34">
        <f t="shared" si="329"/>
        <v>251.04</v>
      </c>
      <c r="E2338" s="35">
        <f t="shared" si="330"/>
        <v>282.34419417922464</v>
      </c>
      <c r="F2338" s="36">
        <f t="shared" si="331"/>
        <v>24544.180799999998</v>
      </c>
      <c r="G2338" s="121"/>
    </row>
    <row r="2339" spans="1:7">
      <c r="A2339" s="122" t="s">
        <v>3306</v>
      </c>
      <c r="B2339" s="122" t="s">
        <v>2531</v>
      </c>
      <c r="C2339" s="221">
        <v>178.52</v>
      </c>
      <c r="D2339" s="34">
        <f t="shared" si="329"/>
        <v>178.52</v>
      </c>
      <c r="E2339" s="35">
        <f t="shared" si="330"/>
        <v>200.78109283331412</v>
      </c>
      <c r="F2339" s="36">
        <f t="shared" si="331"/>
        <v>17453.900399999999</v>
      </c>
      <c r="G2339" s="122"/>
    </row>
    <row r="2340" spans="1:7">
      <c r="A2340" s="121" t="s">
        <v>3307</v>
      </c>
      <c r="B2340" s="121" t="s">
        <v>2532</v>
      </c>
      <c r="C2340" s="220">
        <v>209.68</v>
      </c>
      <c r="D2340" s="34">
        <f t="shared" ref="D2340:D2368" si="332">C2340</f>
        <v>209.68</v>
      </c>
      <c r="E2340" s="35">
        <f t="shared" ref="E2340:E2368" si="333">F2340/$D$3</f>
        <v>235.82668353847922</v>
      </c>
      <c r="F2340" s="36">
        <f t="shared" ref="F2340:F2368" si="334">C2340*$D$1</f>
        <v>20500.4136</v>
      </c>
      <c r="G2340" s="121"/>
    </row>
    <row r="2341" spans="1:7">
      <c r="A2341" s="122" t="s">
        <v>3308</v>
      </c>
      <c r="B2341" s="122" t="s">
        <v>2533</v>
      </c>
      <c r="C2341" s="221">
        <v>195.29</v>
      </c>
      <c r="D2341" s="34">
        <f t="shared" si="332"/>
        <v>195.29</v>
      </c>
      <c r="E2341" s="35">
        <f t="shared" si="333"/>
        <v>219.64227884504768</v>
      </c>
      <c r="F2341" s="36">
        <f t="shared" si="334"/>
        <v>19093.503299999997</v>
      </c>
      <c r="G2341" s="122"/>
    </row>
    <row r="2342" spans="1:7">
      <c r="A2342" s="121" t="s">
        <v>3309</v>
      </c>
      <c r="B2342" s="121" t="s">
        <v>2534</v>
      </c>
      <c r="C2342" s="220">
        <v>226.45</v>
      </c>
      <c r="D2342" s="34">
        <f t="shared" si="332"/>
        <v>226.45</v>
      </c>
      <c r="E2342" s="35">
        <f t="shared" si="333"/>
        <v>254.68786955021278</v>
      </c>
      <c r="F2342" s="36">
        <f t="shared" si="334"/>
        <v>22140.016499999998</v>
      </c>
      <c r="G2342" s="121"/>
    </row>
    <row r="2343" spans="1:7">
      <c r="A2343" s="122" t="s">
        <v>3310</v>
      </c>
      <c r="B2343" s="122" t="s">
        <v>2535</v>
      </c>
      <c r="C2343" s="221">
        <v>219.87</v>
      </c>
      <c r="D2343" s="34">
        <f t="shared" si="332"/>
        <v>219.87</v>
      </c>
      <c r="E2343" s="35">
        <f t="shared" si="333"/>
        <v>247.28735649373058</v>
      </c>
      <c r="F2343" s="36">
        <f t="shared" si="334"/>
        <v>21496.689900000001</v>
      </c>
      <c r="G2343" s="122"/>
    </row>
    <row r="2344" spans="1:7">
      <c r="A2344" s="121" t="s">
        <v>3311</v>
      </c>
      <c r="B2344" s="121" t="s">
        <v>2536</v>
      </c>
      <c r="C2344" s="220">
        <v>228.27</v>
      </c>
      <c r="D2344" s="34">
        <f t="shared" si="332"/>
        <v>228.27</v>
      </c>
      <c r="E2344" s="35">
        <f t="shared" si="333"/>
        <v>256.73481997009088</v>
      </c>
      <c r="F2344" s="36">
        <f t="shared" si="334"/>
        <v>22317.957900000001</v>
      </c>
      <c r="G2344" s="121"/>
    </row>
    <row r="2345" spans="1:7">
      <c r="A2345" s="122" t="s">
        <v>3312</v>
      </c>
      <c r="B2345" s="122" t="s">
        <v>2537</v>
      </c>
      <c r="C2345" s="221">
        <v>337.3</v>
      </c>
      <c r="D2345" s="34">
        <f t="shared" si="332"/>
        <v>337.3</v>
      </c>
      <c r="E2345" s="35">
        <f t="shared" si="333"/>
        <v>379.36064649718156</v>
      </c>
      <c r="F2345" s="36">
        <f t="shared" si="334"/>
        <v>32977.820999999996</v>
      </c>
      <c r="G2345" s="122"/>
    </row>
    <row r="2346" spans="1:7">
      <c r="A2346" s="121" t="s">
        <v>3313</v>
      </c>
      <c r="B2346" s="121" t="s">
        <v>2538</v>
      </c>
      <c r="C2346" s="220">
        <v>236.65</v>
      </c>
      <c r="D2346" s="34">
        <f t="shared" si="332"/>
        <v>236.65</v>
      </c>
      <c r="E2346" s="35">
        <f t="shared" si="333"/>
        <v>266.15978948579311</v>
      </c>
      <c r="F2346" s="36">
        <f t="shared" si="334"/>
        <v>23137.270499999999</v>
      </c>
      <c r="G2346" s="121"/>
    </row>
    <row r="2347" spans="1:7">
      <c r="A2347" s="122" t="s">
        <v>3314</v>
      </c>
      <c r="B2347" s="122" t="s">
        <v>2539</v>
      </c>
      <c r="C2347" s="221">
        <v>245.04</v>
      </c>
      <c r="D2347" s="34">
        <f t="shared" si="332"/>
        <v>245.04</v>
      </c>
      <c r="E2347" s="35">
        <f t="shared" si="333"/>
        <v>275.59600598182442</v>
      </c>
      <c r="F2347" s="36">
        <f t="shared" si="334"/>
        <v>23957.560799999999</v>
      </c>
      <c r="G2347" s="122"/>
    </row>
    <row r="2348" spans="1:7">
      <c r="A2348" s="121" t="s">
        <v>3315</v>
      </c>
      <c r="B2348" s="121" t="s">
        <v>2540</v>
      </c>
      <c r="C2348" s="220">
        <v>236.65</v>
      </c>
      <c r="D2348" s="34">
        <f t="shared" si="332"/>
        <v>236.65</v>
      </c>
      <c r="E2348" s="35">
        <f t="shared" si="333"/>
        <v>266.15978948579311</v>
      </c>
      <c r="F2348" s="36">
        <f t="shared" si="334"/>
        <v>23137.270499999999</v>
      </c>
      <c r="G2348" s="121"/>
    </row>
    <row r="2349" spans="1:7">
      <c r="A2349" s="122" t="s">
        <v>3316</v>
      </c>
      <c r="B2349" s="122" t="s">
        <v>2541</v>
      </c>
      <c r="C2349" s="221">
        <v>317.52</v>
      </c>
      <c r="D2349" s="34">
        <f t="shared" si="332"/>
        <v>317.52</v>
      </c>
      <c r="E2349" s="35">
        <f t="shared" si="333"/>
        <v>357.11411940641892</v>
      </c>
      <c r="F2349" s="36">
        <f t="shared" si="334"/>
        <v>31043.930399999997</v>
      </c>
      <c r="G2349" s="122"/>
    </row>
    <row r="2350" spans="1:7">
      <c r="A2350" s="121" t="s">
        <v>3317</v>
      </c>
      <c r="B2350" s="121" t="s">
        <v>2542</v>
      </c>
      <c r="C2350" s="220">
        <v>243.85</v>
      </c>
      <c r="D2350" s="34">
        <f t="shared" si="332"/>
        <v>243.85</v>
      </c>
      <c r="E2350" s="35">
        <f t="shared" si="333"/>
        <v>274.25761532267336</v>
      </c>
      <c r="F2350" s="36">
        <f t="shared" si="334"/>
        <v>23841.214499999998</v>
      </c>
      <c r="G2350" s="121"/>
    </row>
    <row r="2351" spans="1:7">
      <c r="A2351" s="122" t="s">
        <v>3318</v>
      </c>
      <c r="B2351" s="122" t="s">
        <v>2543</v>
      </c>
      <c r="C2351" s="221">
        <v>234.25</v>
      </c>
      <c r="D2351" s="34">
        <f t="shared" si="332"/>
        <v>234.25</v>
      </c>
      <c r="E2351" s="35">
        <f t="shared" si="333"/>
        <v>263.46051420683301</v>
      </c>
      <c r="F2351" s="36">
        <f t="shared" si="334"/>
        <v>22902.622499999998</v>
      </c>
      <c r="G2351" s="122"/>
    </row>
    <row r="2352" spans="1:7">
      <c r="A2352" s="121" t="s">
        <v>3319</v>
      </c>
      <c r="B2352" s="121" t="s">
        <v>2544</v>
      </c>
      <c r="C2352" s="220">
        <v>351.68</v>
      </c>
      <c r="D2352" s="34">
        <f t="shared" si="332"/>
        <v>351.68</v>
      </c>
      <c r="E2352" s="35">
        <f t="shared" si="333"/>
        <v>395.53380421028407</v>
      </c>
      <c r="F2352" s="36">
        <f t="shared" si="334"/>
        <v>34383.753599999996</v>
      </c>
      <c r="G2352" s="121"/>
    </row>
    <row r="2353" spans="1:7">
      <c r="A2353" s="122" t="s">
        <v>3320</v>
      </c>
      <c r="B2353" s="122" t="s">
        <v>2545</v>
      </c>
      <c r="C2353" s="221">
        <v>251.03</v>
      </c>
      <c r="D2353" s="34">
        <f t="shared" si="332"/>
        <v>251.03</v>
      </c>
      <c r="E2353" s="35">
        <f t="shared" si="333"/>
        <v>282.33294719889562</v>
      </c>
      <c r="F2353" s="36">
        <f t="shared" si="334"/>
        <v>24543.203099999999</v>
      </c>
      <c r="G2353" s="122"/>
    </row>
    <row r="2354" spans="1:7">
      <c r="A2354" s="121" t="s">
        <v>3321</v>
      </c>
      <c r="B2354" s="121" t="s">
        <v>2546</v>
      </c>
      <c r="C2354" s="220">
        <v>245.03</v>
      </c>
      <c r="D2354" s="34">
        <f t="shared" si="332"/>
        <v>245.03</v>
      </c>
      <c r="E2354" s="35">
        <f t="shared" si="333"/>
        <v>275.58475900149546</v>
      </c>
      <c r="F2354" s="36">
        <f t="shared" si="334"/>
        <v>23956.5831</v>
      </c>
      <c r="G2354" s="121"/>
    </row>
    <row r="2355" spans="1:7">
      <c r="A2355" s="122" t="s">
        <v>3322</v>
      </c>
      <c r="B2355" s="122" t="s">
        <v>2547</v>
      </c>
      <c r="C2355" s="221">
        <v>362.46</v>
      </c>
      <c r="D2355" s="34">
        <f t="shared" si="332"/>
        <v>362.46</v>
      </c>
      <c r="E2355" s="35">
        <f t="shared" si="333"/>
        <v>407.65804900494641</v>
      </c>
      <c r="F2355" s="36">
        <f t="shared" si="334"/>
        <v>35437.714199999995</v>
      </c>
      <c r="G2355" s="122"/>
    </row>
    <row r="2356" spans="1:7">
      <c r="A2356" s="121" t="s">
        <v>3323</v>
      </c>
      <c r="B2356" s="121" t="s">
        <v>2548</v>
      </c>
      <c r="C2356" s="220">
        <v>261.81</v>
      </c>
      <c r="D2356" s="34">
        <f t="shared" si="332"/>
        <v>261.81</v>
      </c>
      <c r="E2356" s="35">
        <f t="shared" si="333"/>
        <v>294.45719199355801</v>
      </c>
      <c r="F2356" s="36">
        <f t="shared" si="334"/>
        <v>25597.163700000001</v>
      </c>
      <c r="G2356" s="121"/>
    </row>
    <row r="2357" spans="1:7">
      <c r="A2357" s="122" t="s">
        <v>3324</v>
      </c>
      <c r="B2357" s="122" t="s">
        <v>2549</v>
      </c>
      <c r="C2357" s="221">
        <v>160.55000000000001</v>
      </c>
      <c r="D2357" s="34">
        <f t="shared" si="332"/>
        <v>160.55000000000001</v>
      </c>
      <c r="E2357" s="35">
        <f t="shared" si="333"/>
        <v>180.57026918210053</v>
      </c>
      <c r="F2357" s="36">
        <f t="shared" si="334"/>
        <v>15696.9735</v>
      </c>
      <c r="G2357" s="122"/>
    </row>
    <row r="2358" spans="1:7">
      <c r="A2358" s="121" t="s">
        <v>3325</v>
      </c>
      <c r="B2358" s="121" t="s">
        <v>2550</v>
      </c>
      <c r="C2358" s="220">
        <v>292.36</v>
      </c>
      <c r="D2358" s="34">
        <f t="shared" si="332"/>
        <v>292.36</v>
      </c>
      <c r="E2358" s="35">
        <f t="shared" si="333"/>
        <v>328.81671689865408</v>
      </c>
      <c r="F2358" s="36">
        <f t="shared" si="334"/>
        <v>28584.037199999999</v>
      </c>
      <c r="G2358" s="121"/>
    </row>
    <row r="2359" spans="1:7">
      <c r="A2359" s="122" t="s">
        <v>3326</v>
      </c>
      <c r="B2359" s="122" t="s">
        <v>2551</v>
      </c>
      <c r="C2359" s="221">
        <v>218.68</v>
      </c>
      <c r="D2359" s="34">
        <f t="shared" si="332"/>
        <v>218.68</v>
      </c>
      <c r="E2359" s="35">
        <f t="shared" si="333"/>
        <v>245.94896583457952</v>
      </c>
      <c r="F2359" s="36">
        <f t="shared" si="334"/>
        <v>21380.3436</v>
      </c>
      <c r="G2359" s="122"/>
    </row>
    <row r="2360" spans="1:7">
      <c r="A2360" s="121" t="s">
        <v>3327</v>
      </c>
      <c r="B2360" s="121" t="s">
        <v>2552</v>
      </c>
      <c r="C2360" s="220">
        <v>167.73</v>
      </c>
      <c r="D2360" s="34">
        <f t="shared" si="332"/>
        <v>167.73</v>
      </c>
      <c r="E2360" s="35">
        <f t="shared" si="333"/>
        <v>188.64560105832274</v>
      </c>
      <c r="F2360" s="36">
        <f t="shared" si="334"/>
        <v>16398.962099999997</v>
      </c>
      <c r="G2360" s="121"/>
    </row>
    <row r="2361" spans="1:7">
      <c r="A2361" s="122" t="s">
        <v>3328</v>
      </c>
      <c r="B2361" s="122" t="s">
        <v>2553</v>
      </c>
      <c r="C2361" s="221">
        <v>198.89</v>
      </c>
      <c r="D2361" s="34">
        <f t="shared" si="332"/>
        <v>198.89</v>
      </c>
      <c r="E2361" s="35">
        <f t="shared" si="333"/>
        <v>223.69119176348784</v>
      </c>
      <c r="F2361" s="36">
        <f t="shared" si="334"/>
        <v>19445.475299999998</v>
      </c>
      <c r="G2361" s="122"/>
    </row>
    <row r="2362" spans="1:7">
      <c r="A2362" s="121" t="s">
        <v>3329</v>
      </c>
      <c r="B2362" s="121" t="s">
        <v>2554</v>
      </c>
      <c r="C2362" s="220">
        <v>225.87</v>
      </c>
      <c r="D2362" s="34">
        <f t="shared" si="332"/>
        <v>225.87</v>
      </c>
      <c r="E2362" s="35">
        <f t="shared" si="333"/>
        <v>254.03554469113078</v>
      </c>
      <c r="F2362" s="36">
        <f t="shared" si="334"/>
        <v>22083.3099</v>
      </c>
      <c r="G2362" s="121"/>
    </row>
    <row r="2363" spans="1:7">
      <c r="A2363" s="122" t="s">
        <v>3330</v>
      </c>
      <c r="B2363" s="122" t="s">
        <v>2555</v>
      </c>
      <c r="C2363" s="221">
        <v>343.29</v>
      </c>
      <c r="D2363" s="34">
        <f t="shared" si="332"/>
        <v>343.29</v>
      </c>
      <c r="E2363" s="35">
        <f t="shared" si="333"/>
        <v>386.09758771425282</v>
      </c>
      <c r="F2363" s="36">
        <f t="shared" si="334"/>
        <v>33563.463300000003</v>
      </c>
      <c r="G2363" s="122"/>
    </row>
    <row r="2364" spans="1:7">
      <c r="A2364" s="121" t="s">
        <v>3331</v>
      </c>
      <c r="B2364" s="121" t="s">
        <v>2556</v>
      </c>
      <c r="C2364" s="220">
        <v>178.52</v>
      </c>
      <c r="D2364" s="34">
        <f t="shared" si="332"/>
        <v>178.52</v>
      </c>
      <c r="E2364" s="35">
        <f t="shared" si="333"/>
        <v>200.78109283331412</v>
      </c>
      <c r="F2364" s="36">
        <f t="shared" si="334"/>
        <v>17453.900399999999</v>
      </c>
      <c r="G2364" s="121"/>
    </row>
    <row r="2365" spans="1:7">
      <c r="A2365" s="122" t="s">
        <v>3332</v>
      </c>
      <c r="B2365" s="122" t="s">
        <v>2557</v>
      </c>
      <c r="C2365" s="221">
        <v>226.45</v>
      </c>
      <c r="D2365" s="34">
        <f t="shared" si="332"/>
        <v>226.45</v>
      </c>
      <c r="E2365" s="35">
        <f t="shared" si="333"/>
        <v>254.68786955021278</v>
      </c>
      <c r="F2365" s="36">
        <f t="shared" si="334"/>
        <v>22140.016499999998</v>
      </c>
      <c r="G2365" s="122"/>
    </row>
    <row r="2366" spans="1:7">
      <c r="A2366" s="121" t="s">
        <v>3333</v>
      </c>
      <c r="B2366" s="121" t="s">
        <v>2558</v>
      </c>
      <c r="C2366" s="220">
        <v>212.07</v>
      </c>
      <c r="D2366" s="34">
        <f t="shared" si="332"/>
        <v>212.07</v>
      </c>
      <c r="E2366" s="35">
        <f t="shared" si="333"/>
        <v>238.51471183711027</v>
      </c>
      <c r="F2366" s="36">
        <f t="shared" si="334"/>
        <v>20734.083899999998</v>
      </c>
      <c r="G2366" s="121"/>
    </row>
    <row r="2367" spans="1:7">
      <c r="A2367" s="122" t="s">
        <v>3334</v>
      </c>
      <c r="B2367" s="122" t="s">
        <v>2559</v>
      </c>
      <c r="C2367" s="221">
        <v>236.65</v>
      </c>
      <c r="D2367" s="34">
        <f t="shared" si="332"/>
        <v>236.65</v>
      </c>
      <c r="E2367" s="35">
        <f t="shared" si="333"/>
        <v>266.15978948579311</v>
      </c>
      <c r="F2367" s="36">
        <f t="shared" si="334"/>
        <v>23137.270499999999</v>
      </c>
      <c r="G2367" s="122"/>
    </row>
    <row r="2368" spans="1:7">
      <c r="A2368" s="121" t="s">
        <v>3335</v>
      </c>
      <c r="B2368" s="121" t="s">
        <v>2560</v>
      </c>
      <c r="C2368" s="220">
        <v>243.85</v>
      </c>
      <c r="D2368" s="34">
        <f t="shared" si="332"/>
        <v>243.85</v>
      </c>
      <c r="E2368" s="35">
        <f t="shared" si="333"/>
        <v>274.25761532267336</v>
      </c>
      <c r="F2368" s="36">
        <f t="shared" si="334"/>
        <v>23841.214499999998</v>
      </c>
      <c r="G2368" s="121"/>
    </row>
    <row r="2369" spans="1:7" ht="18.75">
      <c r="A2369" s="131" t="s">
        <v>2960</v>
      </c>
      <c r="B2369" s="131"/>
      <c r="C2369" s="250"/>
      <c r="D2369" s="131"/>
      <c r="E2369" s="132"/>
      <c r="F2369" s="133"/>
      <c r="G2369" s="131"/>
    </row>
    <row r="2370" spans="1:7">
      <c r="A2370" s="121" t="s">
        <v>2303</v>
      </c>
      <c r="B2370" s="121" t="s">
        <v>2304</v>
      </c>
      <c r="C2370" s="220">
        <v>27</v>
      </c>
      <c r="D2370" s="34">
        <f t="shared" ref="D2370:D2389" si="335">C2370</f>
        <v>27</v>
      </c>
      <c r="E2370" s="35">
        <f t="shared" ref="E2370:E2389" si="336">F2370/$D$3</f>
        <v>30.36684688830093</v>
      </c>
      <c r="F2370" s="36">
        <f t="shared" ref="F2370:F2389" si="337">C2370*$D$1</f>
        <v>2639.79</v>
      </c>
      <c r="G2370" s="121"/>
    </row>
    <row r="2371" spans="1:7">
      <c r="A2371" s="122" t="s">
        <v>2305</v>
      </c>
      <c r="B2371" s="162" t="s">
        <v>2306</v>
      </c>
      <c r="C2371" s="221">
        <v>31</v>
      </c>
      <c r="D2371" s="34">
        <f t="shared" si="335"/>
        <v>31</v>
      </c>
      <c r="E2371" s="35">
        <f t="shared" si="336"/>
        <v>34.865639019901067</v>
      </c>
      <c r="F2371" s="36">
        <f t="shared" si="337"/>
        <v>3030.87</v>
      </c>
      <c r="G2371" s="122"/>
    </row>
    <row r="2372" spans="1:7">
      <c r="A2372" s="121" t="s">
        <v>2307</v>
      </c>
      <c r="B2372" s="138" t="s">
        <v>2308</v>
      </c>
      <c r="C2372" s="220">
        <v>24</v>
      </c>
      <c r="D2372" s="34">
        <f t="shared" si="335"/>
        <v>24</v>
      </c>
      <c r="E2372" s="35">
        <f t="shared" si="336"/>
        <v>26.992752789600825</v>
      </c>
      <c r="F2372" s="36">
        <f t="shared" si="337"/>
        <v>2346.48</v>
      </c>
      <c r="G2372" s="121"/>
    </row>
    <row r="2373" spans="1:7">
      <c r="A2373" s="122" t="s">
        <v>2309</v>
      </c>
      <c r="B2373" s="162" t="s">
        <v>2310</v>
      </c>
      <c r="C2373" s="221">
        <v>6</v>
      </c>
      <c r="D2373" s="34">
        <f t="shared" si="335"/>
        <v>6</v>
      </c>
      <c r="E2373" s="35">
        <f t="shared" si="336"/>
        <v>6.7481881974002063</v>
      </c>
      <c r="F2373" s="36">
        <f t="shared" si="337"/>
        <v>586.62</v>
      </c>
      <c r="G2373" s="122"/>
    </row>
    <row r="2374" spans="1:7">
      <c r="A2374" s="121" t="s">
        <v>2311</v>
      </c>
      <c r="B2374" s="138" t="s">
        <v>2312</v>
      </c>
      <c r="C2374" s="220">
        <v>50</v>
      </c>
      <c r="D2374" s="34">
        <f t="shared" si="335"/>
        <v>50</v>
      </c>
      <c r="E2374" s="35">
        <f t="shared" si="336"/>
        <v>56.23490164500172</v>
      </c>
      <c r="F2374" s="36">
        <f t="shared" si="337"/>
        <v>4888.5</v>
      </c>
      <c r="G2374" s="121"/>
    </row>
    <row r="2375" spans="1:7">
      <c r="A2375" s="122" t="s">
        <v>2313</v>
      </c>
      <c r="B2375" s="162" t="s">
        <v>2314</v>
      </c>
      <c r="C2375" s="221">
        <v>35</v>
      </c>
      <c r="D2375" s="34">
        <f t="shared" si="335"/>
        <v>35</v>
      </c>
      <c r="E2375" s="35">
        <f t="shared" si="336"/>
        <v>39.364431151501201</v>
      </c>
      <c r="F2375" s="36">
        <f t="shared" si="337"/>
        <v>3421.95</v>
      </c>
      <c r="G2375" s="122"/>
    </row>
    <row r="2376" spans="1:7">
      <c r="A2376" s="121" t="s">
        <v>2315</v>
      </c>
      <c r="B2376" s="138" t="s">
        <v>2316</v>
      </c>
      <c r="C2376" s="220">
        <v>19</v>
      </c>
      <c r="D2376" s="34">
        <f t="shared" si="335"/>
        <v>19</v>
      </c>
      <c r="E2376" s="35">
        <f t="shared" si="336"/>
        <v>21.369262625100653</v>
      </c>
      <c r="F2376" s="36">
        <f t="shared" si="337"/>
        <v>1857.6299999999999</v>
      </c>
      <c r="G2376" s="121"/>
    </row>
    <row r="2377" spans="1:7">
      <c r="A2377" s="122" t="s">
        <v>2317</v>
      </c>
      <c r="B2377" s="162" t="s">
        <v>2318</v>
      </c>
      <c r="C2377" s="221">
        <v>22.22</v>
      </c>
      <c r="D2377" s="34">
        <f t="shared" si="335"/>
        <v>22.22</v>
      </c>
      <c r="E2377" s="35">
        <f t="shared" si="336"/>
        <v>24.990790291038763</v>
      </c>
      <c r="F2377" s="36">
        <f t="shared" si="337"/>
        <v>2172.4494</v>
      </c>
      <c r="G2377" s="122"/>
    </row>
    <row r="2378" spans="1:7">
      <c r="A2378" s="121" t="s">
        <v>2319</v>
      </c>
      <c r="B2378" s="138" t="s">
        <v>2320</v>
      </c>
      <c r="C2378" s="220">
        <v>7.7</v>
      </c>
      <c r="D2378" s="34">
        <f t="shared" si="335"/>
        <v>7.7</v>
      </c>
      <c r="E2378" s="35">
        <f t="shared" si="336"/>
        <v>8.6601748533302647</v>
      </c>
      <c r="F2378" s="36">
        <f t="shared" si="337"/>
        <v>752.82899999999995</v>
      </c>
      <c r="G2378" s="121"/>
    </row>
    <row r="2379" spans="1:7">
      <c r="A2379" s="122" t="s">
        <v>2321</v>
      </c>
      <c r="B2379" s="162" t="s">
        <v>2322</v>
      </c>
      <c r="C2379" s="221">
        <v>11</v>
      </c>
      <c r="D2379" s="34">
        <f t="shared" si="335"/>
        <v>11</v>
      </c>
      <c r="E2379" s="35">
        <f t="shared" si="336"/>
        <v>12.371678361900379</v>
      </c>
      <c r="F2379" s="36">
        <f t="shared" si="337"/>
        <v>1075.47</v>
      </c>
      <c r="G2379" s="122"/>
    </row>
    <row r="2380" spans="1:7">
      <c r="A2380" s="121" t="s">
        <v>2323</v>
      </c>
      <c r="B2380" s="138" t="s">
        <v>2324</v>
      </c>
      <c r="C2380" s="220">
        <v>14</v>
      </c>
      <c r="D2380" s="34">
        <f t="shared" si="335"/>
        <v>14</v>
      </c>
      <c r="E2380" s="35">
        <f t="shared" si="336"/>
        <v>15.745772460600481</v>
      </c>
      <c r="F2380" s="36">
        <f t="shared" si="337"/>
        <v>1368.78</v>
      </c>
      <c r="G2380" s="121"/>
    </row>
    <row r="2381" spans="1:7">
      <c r="A2381" s="122" t="s">
        <v>2325</v>
      </c>
      <c r="B2381" s="162" t="s">
        <v>2326</v>
      </c>
      <c r="C2381" s="221">
        <v>5</v>
      </c>
      <c r="D2381" s="34">
        <f t="shared" si="335"/>
        <v>5</v>
      </c>
      <c r="E2381" s="35">
        <f t="shared" si="336"/>
        <v>5.623490164500172</v>
      </c>
      <c r="F2381" s="36">
        <f t="shared" si="337"/>
        <v>488.84999999999997</v>
      </c>
      <c r="G2381" s="122"/>
    </row>
    <row r="2382" spans="1:7">
      <c r="A2382" s="121" t="s">
        <v>2327</v>
      </c>
      <c r="B2382" s="138" t="s">
        <v>2328</v>
      </c>
      <c r="C2382" s="220">
        <v>19.55</v>
      </c>
      <c r="D2382" s="34">
        <f t="shared" si="335"/>
        <v>19.55</v>
      </c>
      <c r="E2382" s="35">
        <f t="shared" si="336"/>
        <v>21.987846543195673</v>
      </c>
      <c r="F2382" s="36">
        <f t="shared" si="337"/>
        <v>1911.4034999999999</v>
      </c>
      <c r="G2382" s="121"/>
    </row>
    <row r="2383" spans="1:7">
      <c r="A2383" s="122" t="s">
        <v>2329</v>
      </c>
      <c r="B2383" s="162" t="s">
        <v>2330</v>
      </c>
      <c r="C2383" s="221">
        <v>19.55</v>
      </c>
      <c r="D2383" s="34">
        <f t="shared" si="335"/>
        <v>19.55</v>
      </c>
      <c r="E2383" s="35">
        <f t="shared" si="336"/>
        <v>21.987846543195673</v>
      </c>
      <c r="F2383" s="36">
        <f t="shared" si="337"/>
        <v>1911.4034999999999</v>
      </c>
      <c r="G2383" s="122"/>
    </row>
    <row r="2384" spans="1:7">
      <c r="A2384" s="121" t="s">
        <v>2331</v>
      </c>
      <c r="B2384" s="138" t="s">
        <v>2332</v>
      </c>
      <c r="C2384" s="220">
        <v>19</v>
      </c>
      <c r="D2384" s="34">
        <f t="shared" si="335"/>
        <v>19</v>
      </c>
      <c r="E2384" s="35">
        <f t="shared" si="336"/>
        <v>21.369262625100653</v>
      </c>
      <c r="F2384" s="36">
        <f t="shared" si="337"/>
        <v>1857.6299999999999</v>
      </c>
      <c r="G2384" s="121"/>
    </row>
    <row r="2385" spans="1:7">
      <c r="A2385" s="122" t="s">
        <v>2333</v>
      </c>
      <c r="B2385" s="162" t="s">
        <v>2334</v>
      </c>
      <c r="C2385" s="221">
        <v>9</v>
      </c>
      <c r="D2385" s="34">
        <f t="shared" si="335"/>
        <v>9</v>
      </c>
      <c r="E2385" s="35">
        <f t="shared" si="336"/>
        <v>10.122282296100309</v>
      </c>
      <c r="F2385" s="36">
        <f t="shared" si="337"/>
        <v>879.93</v>
      </c>
      <c r="G2385" s="122"/>
    </row>
    <row r="2386" spans="1:7">
      <c r="A2386" s="121" t="s">
        <v>2335</v>
      </c>
      <c r="B2386" s="138" t="s">
        <v>2336</v>
      </c>
      <c r="C2386" s="220">
        <v>6.5</v>
      </c>
      <c r="D2386" s="34">
        <f t="shared" si="335"/>
        <v>6.5</v>
      </c>
      <c r="E2386" s="35">
        <f t="shared" si="336"/>
        <v>7.3105372138502238</v>
      </c>
      <c r="F2386" s="36">
        <f t="shared" si="337"/>
        <v>635.505</v>
      </c>
      <c r="G2386" s="121"/>
    </row>
    <row r="2387" spans="1:7">
      <c r="A2387" s="122" t="s">
        <v>2337</v>
      </c>
      <c r="B2387" s="162" t="s">
        <v>2338</v>
      </c>
      <c r="C2387" s="221">
        <v>17</v>
      </c>
      <c r="D2387" s="34">
        <f t="shared" si="335"/>
        <v>17</v>
      </c>
      <c r="E2387" s="35">
        <f t="shared" si="336"/>
        <v>19.119866559300583</v>
      </c>
      <c r="F2387" s="36">
        <f t="shared" si="337"/>
        <v>1662.09</v>
      </c>
      <c r="G2387" s="122"/>
    </row>
    <row r="2388" spans="1:7" ht="28.5" customHeight="1">
      <c r="A2388" s="121" t="s">
        <v>2339</v>
      </c>
      <c r="B2388" s="138" t="s">
        <v>2340</v>
      </c>
      <c r="C2388" s="220">
        <v>45</v>
      </c>
      <c r="D2388" s="34">
        <f t="shared" si="335"/>
        <v>45</v>
      </c>
      <c r="E2388" s="35">
        <f t="shared" si="336"/>
        <v>50.611411480501545</v>
      </c>
      <c r="F2388" s="36">
        <f t="shared" si="337"/>
        <v>4399.6499999999996</v>
      </c>
      <c r="G2388" s="121"/>
    </row>
    <row r="2389" spans="1:7">
      <c r="A2389" s="122" t="s">
        <v>2341</v>
      </c>
      <c r="B2389" s="162" t="s">
        <v>2342</v>
      </c>
      <c r="C2389" s="221">
        <v>62</v>
      </c>
      <c r="D2389" s="34">
        <f t="shared" si="335"/>
        <v>62</v>
      </c>
      <c r="E2389" s="35">
        <f t="shared" si="336"/>
        <v>69.731278039802135</v>
      </c>
      <c r="F2389" s="36">
        <f t="shared" si="337"/>
        <v>6061.74</v>
      </c>
      <c r="G2389" s="122"/>
    </row>
    <row r="2390" spans="1:7" ht="15.75" thickBot="1">
      <c r="C2390" s="238"/>
    </row>
    <row r="2391" spans="1:7" ht="22.5">
      <c r="A2391" s="49"/>
      <c r="B2391" s="48" t="s">
        <v>2961</v>
      </c>
      <c r="C2391" s="237"/>
      <c r="D2391" s="21"/>
      <c r="E2391" s="22"/>
      <c r="F2391" s="23"/>
      <c r="G2391" s="116"/>
    </row>
    <row r="2392" spans="1:7">
      <c r="A2392" s="121" t="s">
        <v>2131</v>
      </c>
      <c r="B2392" s="121" t="s">
        <v>2755</v>
      </c>
      <c r="C2392" s="35">
        <v>24.8</v>
      </c>
      <c r="D2392" s="34">
        <f>F2392/$D$1</f>
        <v>22.05036309706454</v>
      </c>
      <c r="E2392" s="35">
        <f>C2392</f>
        <v>24.8</v>
      </c>
      <c r="F2392" s="36">
        <f>C2392*$D$3</f>
        <v>2155.864</v>
      </c>
      <c r="G2392" s="121"/>
    </row>
    <row r="2393" spans="1:7">
      <c r="A2393" s="122" t="s">
        <v>2132</v>
      </c>
      <c r="B2393" s="122" t="s">
        <v>2756</v>
      </c>
      <c r="C2393" s="35">
        <v>29.6</v>
      </c>
      <c r="D2393" s="34">
        <f t="shared" ref="D2393:D2394" si="338">F2393/$D$1</f>
        <v>26.318175309399614</v>
      </c>
      <c r="E2393" s="35">
        <f t="shared" ref="E2393:E2394" si="339">C2393</f>
        <v>29.6</v>
      </c>
      <c r="F2393" s="36">
        <f t="shared" ref="F2393:F2394" si="340">C2393*$D$3</f>
        <v>2573.1280000000002</v>
      </c>
      <c r="G2393" s="122"/>
    </row>
    <row r="2394" spans="1:7">
      <c r="A2394" s="121" t="s">
        <v>2133</v>
      </c>
      <c r="B2394" s="121" t="s">
        <v>2757</v>
      </c>
      <c r="C2394" s="35">
        <v>41.3</v>
      </c>
      <c r="D2394" s="34">
        <f t="shared" si="338"/>
        <v>36.720967576966352</v>
      </c>
      <c r="E2394" s="35">
        <f t="shared" si="339"/>
        <v>41.3</v>
      </c>
      <c r="F2394" s="36">
        <f t="shared" si="340"/>
        <v>3590.2089999999998</v>
      </c>
      <c r="G2394" s="121"/>
    </row>
    <row r="2395" spans="1:7" ht="15.75" thickBot="1">
      <c r="A2395" s="134"/>
      <c r="B2395" s="134"/>
      <c r="C2395" s="251"/>
      <c r="D2395" s="135"/>
      <c r="E2395" s="136"/>
      <c r="F2395" s="137"/>
      <c r="G2395" s="134"/>
    </row>
    <row r="2396" spans="1:7" ht="22.5">
      <c r="A2396" s="49"/>
      <c r="B2396" s="48" t="s">
        <v>2962</v>
      </c>
      <c r="C2396" s="237"/>
      <c r="D2396" s="21"/>
      <c r="E2396" s="22"/>
      <c r="F2396" s="23"/>
      <c r="G2396" s="116"/>
    </row>
    <row r="2397" spans="1:7">
      <c r="A2397" s="139" t="s">
        <v>2134</v>
      </c>
      <c r="B2397" s="140" t="s">
        <v>3001</v>
      </c>
      <c r="C2397" s="235"/>
      <c r="D2397" s="139"/>
      <c r="E2397" s="142"/>
      <c r="F2397" s="143"/>
      <c r="G2397" s="121"/>
    </row>
    <row r="2398" spans="1:7" ht="25.5">
      <c r="A2398" s="144" t="s">
        <v>2135</v>
      </c>
      <c r="B2398" s="164" t="s">
        <v>2758</v>
      </c>
      <c r="C2398" s="201">
        <v>1260</v>
      </c>
      <c r="D2398" s="34">
        <f>F2398/$D$1</f>
        <v>12.887388769561216</v>
      </c>
      <c r="E2398" s="146">
        <f>F2398/$D$3</f>
        <v>14.494420798343494</v>
      </c>
      <c r="F2398" s="147">
        <f>C2398</f>
        <v>1260</v>
      </c>
      <c r="G2398" s="122"/>
    </row>
    <row r="2399" spans="1:7" ht="25.5">
      <c r="A2399" s="139" t="s">
        <v>2136</v>
      </c>
      <c r="B2399" s="140" t="s">
        <v>2759</v>
      </c>
      <c r="C2399" s="201">
        <v>1449</v>
      </c>
      <c r="D2399" s="34">
        <f t="shared" ref="D2399:D2404" si="341">F2399/$D$1</f>
        <v>14.820497084995399</v>
      </c>
      <c r="E2399" s="146">
        <f t="shared" ref="E2399:E2404" si="342">F2399/$D$3</f>
        <v>16.668583918095017</v>
      </c>
      <c r="F2399" s="143">
        <f t="shared" ref="F2399:F2404" si="343">C2399</f>
        <v>1449</v>
      </c>
      <c r="G2399" s="121"/>
    </row>
    <row r="2400" spans="1:7">
      <c r="A2400" s="144" t="s">
        <v>2137</v>
      </c>
      <c r="B2400" s="164" t="s">
        <v>2760</v>
      </c>
      <c r="C2400" s="201">
        <v>3654</v>
      </c>
      <c r="D2400" s="34">
        <f t="shared" si="341"/>
        <v>37.373427431727528</v>
      </c>
      <c r="E2400" s="146">
        <f t="shared" si="342"/>
        <v>42.033820315196131</v>
      </c>
      <c r="F2400" s="147">
        <f t="shared" si="343"/>
        <v>3654</v>
      </c>
      <c r="G2400" s="122"/>
    </row>
    <row r="2401" spans="1:7">
      <c r="A2401" s="139" t="s">
        <v>2138</v>
      </c>
      <c r="B2401" s="140" t="s">
        <v>2761</v>
      </c>
      <c r="C2401" s="201">
        <v>1890</v>
      </c>
      <c r="D2401" s="34">
        <f t="shared" si="341"/>
        <v>19.331083154341822</v>
      </c>
      <c r="E2401" s="146">
        <f t="shared" si="342"/>
        <v>21.74163119751524</v>
      </c>
      <c r="F2401" s="143">
        <f t="shared" si="343"/>
        <v>1890</v>
      </c>
      <c r="G2401" s="121"/>
    </row>
    <row r="2402" spans="1:7">
      <c r="A2402" s="144" t="s">
        <v>2139</v>
      </c>
      <c r="B2402" s="164" t="s">
        <v>2762</v>
      </c>
      <c r="C2402" s="201">
        <v>2520</v>
      </c>
      <c r="D2402" s="34">
        <f t="shared" si="341"/>
        <v>25.774777539122432</v>
      </c>
      <c r="E2402" s="146">
        <f t="shared" si="342"/>
        <v>28.988841596686989</v>
      </c>
      <c r="F2402" s="147">
        <f t="shared" si="343"/>
        <v>2520</v>
      </c>
      <c r="G2402" s="122"/>
    </row>
    <row r="2403" spans="1:7">
      <c r="A2403" s="139" t="s">
        <v>2140</v>
      </c>
      <c r="B2403" s="140" t="s">
        <v>2763</v>
      </c>
      <c r="C2403" s="201">
        <v>3402</v>
      </c>
      <c r="D2403" s="34">
        <f t="shared" si="341"/>
        <v>34.79594967781528</v>
      </c>
      <c r="E2403" s="146">
        <f t="shared" si="342"/>
        <v>39.134936155527434</v>
      </c>
      <c r="F2403" s="143">
        <f t="shared" si="343"/>
        <v>3402</v>
      </c>
      <c r="G2403" s="121"/>
    </row>
    <row r="2404" spans="1:7">
      <c r="A2404" s="144" t="s">
        <v>2141</v>
      </c>
      <c r="B2404" s="164" t="s">
        <v>2764</v>
      </c>
      <c r="C2404" s="201">
        <v>4032</v>
      </c>
      <c r="D2404" s="34">
        <f t="shared" si="341"/>
        <v>41.239644062595893</v>
      </c>
      <c r="E2404" s="146">
        <f t="shared" si="342"/>
        <v>46.382146554699183</v>
      </c>
      <c r="F2404" s="147">
        <f t="shared" si="343"/>
        <v>4032</v>
      </c>
      <c r="G2404" s="122"/>
    </row>
    <row r="2405" spans="1:7" ht="15.75" thickBot="1">
      <c r="C2405" s="252"/>
    </row>
    <row r="2406" spans="1:7" ht="22.5">
      <c r="A2406" s="49"/>
      <c r="B2406" s="48" t="s">
        <v>2963</v>
      </c>
      <c r="C2406" s="237"/>
      <c r="D2406" s="21"/>
      <c r="E2406" s="22"/>
      <c r="F2406" s="23"/>
      <c r="G2406" s="116"/>
    </row>
    <row r="2407" spans="1:7">
      <c r="A2407" s="121" t="s">
        <v>3111</v>
      </c>
      <c r="B2407" s="121" t="s">
        <v>2142</v>
      </c>
      <c r="C2407" s="201">
        <v>389</v>
      </c>
      <c r="D2407" s="34">
        <f t="shared" ref="D2407:D2412" si="344">F2407/$D$1</f>
        <v>3.978725580443899</v>
      </c>
      <c r="E2407" s="146">
        <f t="shared" ref="E2407:E2412" si="345">F2407/$D$3</f>
        <v>4.4748648337743004</v>
      </c>
      <c r="F2407" s="143">
        <f t="shared" ref="F2407:F2412" si="346">C2407</f>
        <v>389</v>
      </c>
      <c r="G2407" s="121"/>
    </row>
    <row r="2408" spans="1:7">
      <c r="A2408" s="122" t="s">
        <v>3112</v>
      </c>
      <c r="B2408" s="122" t="s">
        <v>2143</v>
      </c>
      <c r="C2408" s="201">
        <v>385</v>
      </c>
      <c r="D2408" s="34">
        <f t="shared" si="344"/>
        <v>3.9378132351437047</v>
      </c>
      <c r="E2408" s="146">
        <f t="shared" si="345"/>
        <v>4.4288507994938451</v>
      </c>
      <c r="F2408" s="143">
        <f t="shared" si="346"/>
        <v>385</v>
      </c>
      <c r="G2408" s="122"/>
    </row>
    <row r="2409" spans="1:7">
      <c r="A2409" s="121" t="s">
        <v>3113</v>
      </c>
      <c r="B2409" s="121" t="s">
        <v>2144</v>
      </c>
      <c r="C2409" s="201">
        <v>583</v>
      </c>
      <c r="D2409" s="34">
        <f t="shared" si="344"/>
        <v>5.962974327503324</v>
      </c>
      <c r="E2409" s="146">
        <f t="shared" si="345"/>
        <v>6.7065454963763944</v>
      </c>
      <c r="F2409" s="143">
        <f t="shared" si="346"/>
        <v>583</v>
      </c>
      <c r="G2409" s="121"/>
    </row>
    <row r="2410" spans="1:7">
      <c r="A2410" s="122" t="s">
        <v>3114</v>
      </c>
      <c r="B2410" s="122" t="s">
        <v>2145</v>
      </c>
      <c r="C2410" s="201">
        <v>388</v>
      </c>
      <c r="D2410" s="34">
        <f t="shared" si="344"/>
        <v>3.9684974941188504</v>
      </c>
      <c r="E2410" s="146">
        <f t="shared" si="345"/>
        <v>4.463361325204187</v>
      </c>
      <c r="F2410" s="143">
        <f t="shared" si="346"/>
        <v>388</v>
      </c>
      <c r="G2410" s="122"/>
    </row>
    <row r="2411" spans="1:7">
      <c r="A2411" s="121" t="s">
        <v>3115</v>
      </c>
      <c r="B2411" s="121" t="s">
        <v>2146</v>
      </c>
      <c r="C2411" s="201">
        <v>298</v>
      </c>
      <c r="D2411" s="34">
        <f t="shared" si="344"/>
        <v>3.0479697248644779</v>
      </c>
      <c r="E2411" s="146">
        <f t="shared" si="345"/>
        <v>3.4280455538939374</v>
      </c>
      <c r="F2411" s="143">
        <f t="shared" si="346"/>
        <v>298</v>
      </c>
      <c r="G2411" s="121"/>
    </row>
    <row r="2412" spans="1:7">
      <c r="A2412" s="122" t="s">
        <v>3116</v>
      </c>
      <c r="B2412" s="122" t="s">
        <v>2147</v>
      </c>
      <c r="C2412" s="201">
        <v>38</v>
      </c>
      <c r="D2412" s="34">
        <f t="shared" si="344"/>
        <v>0.38866728035184617</v>
      </c>
      <c r="E2412" s="146">
        <f t="shared" si="345"/>
        <v>0.43713332566432761</v>
      </c>
      <c r="F2412" s="143">
        <f t="shared" si="346"/>
        <v>38</v>
      </c>
      <c r="G2412" s="122"/>
    </row>
    <row r="2413" spans="1:7" ht="15.75" thickBot="1"/>
    <row r="2414" spans="1:7" ht="22.5">
      <c r="A2414" s="49"/>
      <c r="B2414" s="48" t="s">
        <v>2964</v>
      </c>
      <c r="C2414" s="237"/>
      <c r="D2414" s="21"/>
      <c r="E2414" s="22"/>
      <c r="F2414" s="23"/>
      <c r="G2414" s="116"/>
    </row>
    <row r="2415" spans="1:7">
      <c r="A2415" s="121" t="s">
        <v>3107</v>
      </c>
      <c r="B2415" s="121" t="s">
        <v>2235</v>
      </c>
      <c r="C2415" s="201">
        <v>18871</v>
      </c>
      <c r="D2415" s="34">
        <f t="shared" ref="D2415:D2418" si="347">F2415/$D$1</f>
        <v>193.01421703999182</v>
      </c>
      <c r="E2415" s="146">
        <f t="shared" ref="E2415:E2418" si="348">F2415/$D$3</f>
        <v>217.0827102266191</v>
      </c>
      <c r="F2415" s="143">
        <f t="shared" ref="F2415:F2418" si="349">C2415</f>
        <v>18871</v>
      </c>
      <c r="G2415" s="121"/>
    </row>
    <row r="2416" spans="1:7">
      <c r="A2416" s="121" t="s">
        <v>3108</v>
      </c>
      <c r="B2416" s="122" t="s">
        <v>2236</v>
      </c>
      <c r="C2416" s="201">
        <v>21871</v>
      </c>
      <c r="D2416" s="34">
        <f t="shared" si="347"/>
        <v>223.69847601513757</v>
      </c>
      <c r="E2416" s="146">
        <f t="shared" si="348"/>
        <v>251.59323593696075</v>
      </c>
      <c r="F2416" s="143">
        <f t="shared" si="349"/>
        <v>21871</v>
      </c>
      <c r="G2416" s="122"/>
    </row>
    <row r="2417" spans="1:7">
      <c r="A2417" s="121" t="s">
        <v>3109</v>
      </c>
      <c r="B2417" s="121" t="s">
        <v>2237</v>
      </c>
      <c r="C2417" s="201">
        <v>34141</v>
      </c>
      <c r="D2417" s="34">
        <f t="shared" si="347"/>
        <v>349.1970952234837</v>
      </c>
      <c r="E2417" s="146">
        <f t="shared" si="348"/>
        <v>392.74128609225812</v>
      </c>
      <c r="F2417" s="143">
        <f t="shared" si="349"/>
        <v>34141</v>
      </c>
      <c r="G2417" s="121"/>
    </row>
    <row r="2418" spans="1:7">
      <c r="A2418" s="121" t="s">
        <v>3110</v>
      </c>
      <c r="B2418" s="122" t="s">
        <v>2238</v>
      </c>
      <c r="C2418" s="201">
        <v>36531</v>
      </c>
      <c r="D2418" s="34">
        <f t="shared" si="347"/>
        <v>373.64222154034979</v>
      </c>
      <c r="E2418" s="146">
        <f t="shared" si="348"/>
        <v>420.23467157483032</v>
      </c>
      <c r="F2418" s="143">
        <f t="shared" si="349"/>
        <v>36531</v>
      </c>
      <c r="G2418" s="122"/>
    </row>
    <row r="2419" spans="1:7" ht="15.75" thickBot="1"/>
    <row r="2420" spans="1:7" ht="22.5">
      <c r="A2420" s="49"/>
      <c r="B2420" s="48" t="s">
        <v>2965</v>
      </c>
      <c r="C2420" s="237"/>
      <c r="D2420" s="21"/>
      <c r="E2420" s="22"/>
      <c r="F2420" s="23"/>
      <c r="G2420" s="116"/>
    </row>
    <row r="2421" spans="1:7">
      <c r="A2421" s="121" t="s">
        <v>3082</v>
      </c>
      <c r="B2421" s="121" t="s">
        <v>2239</v>
      </c>
      <c r="C2421" s="201">
        <v>4437</v>
      </c>
      <c r="D2421" s="34">
        <f t="shared" ref="D2421:D2446" si="350">F2421/$D$1</f>
        <v>45.382019024240563</v>
      </c>
      <c r="E2421" s="146">
        <f t="shared" ref="E2421:E2446" si="351">F2421/$D$3</f>
        <v>51.041067525595302</v>
      </c>
      <c r="F2421" s="143">
        <f t="shared" ref="F2421:F2446" si="352">C2421</f>
        <v>4437</v>
      </c>
      <c r="G2421" s="121"/>
    </row>
    <row r="2422" spans="1:7">
      <c r="A2422" s="122" t="s">
        <v>3083</v>
      </c>
      <c r="B2422" s="122" t="s">
        <v>2240</v>
      </c>
      <c r="C2422" s="201">
        <v>5063</v>
      </c>
      <c r="D2422" s="34">
        <f t="shared" si="350"/>
        <v>51.784801063720977</v>
      </c>
      <c r="E2422" s="146">
        <f t="shared" si="351"/>
        <v>58.242263890486591</v>
      </c>
      <c r="F2422" s="143">
        <f t="shared" si="352"/>
        <v>5063</v>
      </c>
      <c r="G2422" s="122"/>
    </row>
    <row r="2423" spans="1:7">
      <c r="A2423" s="121" t="s">
        <v>3084</v>
      </c>
      <c r="B2423" s="121" t="s">
        <v>2241</v>
      </c>
      <c r="C2423" s="201">
        <v>1226</v>
      </c>
      <c r="D2423" s="34">
        <f t="shared" si="350"/>
        <v>12.539633834509564</v>
      </c>
      <c r="E2423" s="146">
        <f t="shared" si="351"/>
        <v>14.103301506959621</v>
      </c>
      <c r="F2423" s="143">
        <f t="shared" si="352"/>
        <v>1226</v>
      </c>
      <c r="G2423" s="121"/>
    </row>
    <row r="2424" spans="1:7">
      <c r="A2424" s="122" t="s">
        <v>3085</v>
      </c>
      <c r="B2424" s="122" t="s">
        <v>2242</v>
      </c>
      <c r="C2424" s="201">
        <v>1351</v>
      </c>
      <c r="D2424" s="34">
        <f t="shared" si="350"/>
        <v>13.818144625140636</v>
      </c>
      <c r="E2424" s="146">
        <f t="shared" si="351"/>
        <v>15.541240078223858</v>
      </c>
      <c r="F2424" s="143">
        <f t="shared" si="352"/>
        <v>1351</v>
      </c>
      <c r="G2424" s="122"/>
    </row>
    <row r="2425" spans="1:7">
      <c r="A2425" s="121" t="s">
        <v>3086</v>
      </c>
      <c r="B2425" s="121" t="s">
        <v>2243</v>
      </c>
      <c r="C2425" s="201">
        <v>1728</v>
      </c>
      <c r="D2425" s="34">
        <f t="shared" si="350"/>
        <v>17.674133169683952</v>
      </c>
      <c r="E2425" s="146">
        <f t="shared" si="351"/>
        <v>19.878062809156791</v>
      </c>
      <c r="F2425" s="143">
        <f t="shared" si="352"/>
        <v>1728</v>
      </c>
      <c r="G2425" s="121"/>
    </row>
    <row r="2426" spans="1:7">
      <c r="A2426" s="122" t="s">
        <v>3087</v>
      </c>
      <c r="B2426" s="122" t="s">
        <v>2244</v>
      </c>
      <c r="C2426" s="201">
        <v>573</v>
      </c>
      <c r="D2426" s="34">
        <f t="shared" si="350"/>
        <v>5.8606934642528383</v>
      </c>
      <c r="E2426" s="146">
        <f t="shared" si="351"/>
        <v>6.5915104106752551</v>
      </c>
      <c r="F2426" s="143">
        <f t="shared" si="352"/>
        <v>573</v>
      </c>
      <c r="G2426" s="122"/>
    </row>
    <row r="2427" spans="1:7">
      <c r="A2427" s="121" t="s">
        <v>3088</v>
      </c>
      <c r="B2427" s="121" t="s">
        <v>2245</v>
      </c>
      <c r="C2427" s="201">
        <v>653</v>
      </c>
      <c r="D2427" s="34">
        <f t="shared" si="350"/>
        <v>6.6789403702567256</v>
      </c>
      <c r="E2427" s="146">
        <f t="shared" si="351"/>
        <v>7.5117910962843659</v>
      </c>
      <c r="F2427" s="143">
        <f t="shared" si="352"/>
        <v>653</v>
      </c>
      <c r="G2427" s="121"/>
    </row>
    <row r="2428" spans="1:7">
      <c r="A2428" s="122" t="s">
        <v>3089</v>
      </c>
      <c r="B2428" s="122" t="s">
        <v>2246</v>
      </c>
      <c r="C2428" s="201">
        <v>848</v>
      </c>
      <c r="D2428" s="34">
        <f t="shared" si="350"/>
        <v>8.6734172036411987</v>
      </c>
      <c r="E2428" s="146">
        <f t="shared" si="351"/>
        <v>9.7549752674565742</v>
      </c>
      <c r="F2428" s="143">
        <f t="shared" si="352"/>
        <v>848</v>
      </c>
      <c r="G2428" s="122"/>
    </row>
    <row r="2429" spans="1:7">
      <c r="A2429" s="121" t="s">
        <v>3090</v>
      </c>
      <c r="B2429" s="121" t="s">
        <v>2247</v>
      </c>
      <c r="C2429" s="201">
        <v>1231</v>
      </c>
      <c r="D2429" s="34">
        <f t="shared" si="350"/>
        <v>12.590774266134806</v>
      </c>
      <c r="E2429" s="146">
        <f t="shared" si="351"/>
        <v>14.160819049810192</v>
      </c>
      <c r="F2429" s="143">
        <f t="shared" si="352"/>
        <v>1231</v>
      </c>
      <c r="G2429" s="121"/>
    </row>
    <row r="2430" spans="1:7">
      <c r="A2430" s="122" t="s">
        <v>3091</v>
      </c>
      <c r="B2430" s="122" t="s">
        <v>2248</v>
      </c>
      <c r="C2430" s="201">
        <v>1468</v>
      </c>
      <c r="D2430" s="34">
        <f t="shared" si="350"/>
        <v>15.01483072517132</v>
      </c>
      <c r="E2430" s="146">
        <f t="shared" si="351"/>
        <v>16.88715058092718</v>
      </c>
      <c r="F2430" s="143">
        <f t="shared" si="352"/>
        <v>1468</v>
      </c>
      <c r="G2430" s="122"/>
    </row>
    <row r="2431" spans="1:7">
      <c r="A2431" s="121" t="s">
        <v>3092</v>
      </c>
      <c r="B2431" s="121" t="s">
        <v>2249</v>
      </c>
      <c r="C2431" s="201">
        <v>1639</v>
      </c>
      <c r="D2431" s="34">
        <f t="shared" si="350"/>
        <v>16.763833486754628</v>
      </c>
      <c r="E2431" s="146">
        <f t="shared" si="351"/>
        <v>18.854250546416655</v>
      </c>
      <c r="F2431" s="143">
        <f t="shared" si="352"/>
        <v>1639</v>
      </c>
      <c r="G2431" s="121"/>
    </row>
    <row r="2432" spans="1:7">
      <c r="A2432" s="122" t="s">
        <v>3093</v>
      </c>
      <c r="B2432" s="122" t="s">
        <v>2250</v>
      </c>
      <c r="C2432" s="201">
        <v>2394</v>
      </c>
      <c r="D2432" s="34">
        <f t="shared" si="350"/>
        <v>24.486038662166308</v>
      </c>
      <c r="E2432" s="146">
        <f t="shared" si="351"/>
        <v>27.539399516852637</v>
      </c>
      <c r="F2432" s="143">
        <f t="shared" si="352"/>
        <v>2394</v>
      </c>
      <c r="G2432" s="122"/>
    </row>
    <row r="2433" spans="1:7">
      <c r="A2433" s="121" t="s">
        <v>3094</v>
      </c>
      <c r="B2433" s="121" t="s">
        <v>2251</v>
      </c>
      <c r="C2433" s="201">
        <v>2447</v>
      </c>
      <c r="D2433" s="34">
        <f t="shared" si="350"/>
        <v>25.028127237393885</v>
      </c>
      <c r="E2433" s="146">
        <f t="shared" si="351"/>
        <v>28.149085471068673</v>
      </c>
      <c r="F2433" s="143">
        <f t="shared" si="352"/>
        <v>2447</v>
      </c>
      <c r="G2433" s="121"/>
    </row>
    <row r="2434" spans="1:7">
      <c r="A2434" s="122" t="s">
        <v>3095</v>
      </c>
      <c r="B2434" s="122" t="s">
        <v>2252</v>
      </c>
      <c r="C2434" s="201">
        <v>2013</v>
      </c>
      <c r="D2434" s="34">
        <f t="shared" si="350"/>
        <v>20.5891377723228</v>
      </c>
      <c r="E2434" s="146">
        <f t="shared" si="351"/>
        <v>23.15656275163925</v>
      </c>
      <c r="F2434" s="143">
        <f t="shared" si="352"/>
        <v>2013</v>
      </c>
      <c r="G2434" s="122"/>
    </row>
    <row r="2435" spans="1:7">
      <c r="A2435" s="121" t="s">
        <v>3096</v>
      </c>
      <c r="B2435" s="121" t="s">
        <v>2253</v>
      </c>
      <c r="C2435" s="201">
        <v>2431</v>
      </c>
      <c r="D2435" s="34">
        <f t="shared" si="350"/>
        <v>24.864477856193108</v>
      </c>
      <c r="E2435" s="146">
        <f t="shared" si="351"/>
        <v>27.965029333946852</v>
      </c>
      <c r="F2435" s="143">
        <f t="shared" si="352"/>
        <v>2431</v>
      </c>
      <c r="G2435" s="121"/>
    </row>
    <row r="2436" spans="1:7">
      <c r="A2436" s="122" t="s">
        <v>3097</v>
      </c>
      <c r="B2436" s="122" t="s">
        <v>2254</v>
      </c>
      <c r="C2436" s="201">
        <v>3086</v>
      </c>
      <c r="D2436" s="34">
        <f t="shared" si="350"/>
        <v>31.56387439909993</v>
      </c>
      <c r="E2436" s="146">
        <f t="shared" si="351"/>
        <v>35.499827447371445</v>
      </c>
      <c r="F2436" s="143">
        <f t="shared" si="352"/>
        <v>3086</v>
      </c>
      <c r="G2436" s="122"/>
    </row>
    <row r="2437" spans="1:7">
      <c r="A2437" s="121" t="s">
        <v>3098</v>
      </c>
      <c r="B2437" s="121" t="s">
        <v>2255</v>
      </c>
      <c r="C2437" s="201">
        <v>3739</v>
      </c>
      <c r="D2437" s="34">
        <f t="shared" si="350"/>
        <v>38.242814769356656</v>
      </c>
      <c r="E2437" s="146">
        <f t="shared" si="351"/>
        <v>43.011618543655814</v>
      </c>
      <c r="F2437" s="143">
        <f t="shared" si="352"/>
        <v>3739</v>
      </c>
      <c r="G2437" s="121"/>
    </row>
    <row r="2438" spans="1:7">
      <c r="A2438" s="122" t="s">
        <v>3099</v>
      </c>
      <c r="B2438" s="122" t="s">
        <v>2256</v>
      </c>
      <c r="C2438" s="201">
        <v>4910</v>
      </c>
      <c r="D2438" s="34">
        <f t="shared" si="350"/>
        <v>50.219903855988548</v>
      </c>
      <c r="E2438" s="146">
        <f t="shared" si="351"/>
        <v>56.482227079259168</v>
      </c>
      <c r="F2438" s="143">
        <f t="shared" si="352"/>
        <v>4910</v>
      </c>
      <c r="G2438" s="122"/>
    </row>
    <row r="2439" spans="1:7">
      <c r="A2439" s="121" t="s">
        <v>3100</v>
      </c>
      <c r="B2439" s="121" t="s">
        <v>2257</v>
      </c>
      <c r="C2439" s="201">
        <v>5844</v>
      </c>
      <c r="D2439" s="34">
        <f t="shared" si="350"/>
        <v>59.772936483583926</v>
      </c>
      <c r="E2439" s="146">
        <f t="shared" si="351"/>
        <v>67.226504083745539</v>
      </c>
      <c r="F2439" s="143">
        <f t="shared" si="352"/>
        <v>5844</v>
      </c>
      <c r="G2439" s="121"/>
    </row>
    <row r="2440" spans="1:7" ht="22.5">
      <c r="A2440" s="97" t="s">
        <v>2264</v>
      </c>
      <c r="B2440" s="97"/>
      <c r="C2440" s="236"/>
      <c r="D2440" s="218"/>
      <c r="E2440" s="219"/>
      <c r="F2440" s="217"/>
      <c r="G2440" s="216"/>
    </row>
    <row r="2441" spans="1:7">
      <c r="A2441" s="121" t="s">
        <v>3101</v>
      </c>
      <c r="B2441" s="121" t="s">
        <v>2258</v>
      </c>
      <c r="C2441" s="201">
        <v>230</v>
      </c>
      <c r="D2441" s="34">
        <f t="shared" si="350"/>
        <v>2.3524598547611744</v>
      </c>
      <c r="E2441" s="146">
        <f t="shared" si="351"/>
        <v>2.6458069711261931</v>
      </c>
      <c r="F2441" s="143">
        <f t="shared" si="352"/>
        <v>230</v>
      </c>
      <c r="G2441" s="121"/>
    </row>
    <row r="2442" spans="1:7">
      <c r="A2442" s="122" t="s">
        <v>3102</v>
      </c>
      <c r="B2442" s="122" t="s">
        <v>2259</v>
      </c>
      <c r="C2442" s="201">
        <v>410</v>
      </c>
      <c r="D2442" s="34">
        <f t="shared" si="350"/>
        <v>4.1935153932699194</v>
      </c>
      <c r="E2442" s="146">
        <f t="shared" si="351"/>
        <v>4.7164385137466924</v>
      </c>
      <c r="F2442" s="143">
        <f t="shared" si="352"/>
        <v>410</v>
      </c>
      <c r="G2442" s="122"/>
    </row>
    <row r="2443" spans="1:7">
      <c r="A2443" s="121" t="s">
        <v>3103</v>
      </c>
      <c r="B2443" s="121" t="s">
        <v>2260</v>
      </c>
      <c r="C2443" s="201">
        <v>1004</v>
      </c>
      <c r="D2443" s="34">
        <f t="shared" si="350"/>
        <v>10.268998670348779</v>
      </c>
      <c r="E2443" s="146">
        <f t="shared" si="351"/>
        <v>11.549522604394339</v>
      </c>
      <c r="F2443" s="143">
        <f t="shared" si="352"/>
        <v>1004</v>
      </c>
      <c r="G2443" s="121"/>
    </row>
    <row r="2444" spans="1:7">
      <c r="A2444" s="122" t="s">
        <v>3104</v>
      </c>
      <c r="B2444" s="122" t="s">
        <v>2261</v>
      </c>
      <c r="C2444" s="201">
        <v>1178</v>
      </c>
      <c r="D2444" s="34">
        <f t="shared" si="350"/>
        <v>12.048685690907233</v>
      </c>
      <c r="E2444" s="146">
        <f t="shared" si="351"/>
        <v>13.551133095594155</v>
      </c>
      <c r="F2444" s="143">
        <f t="shared" si="352"/>
        <v>1178</v>
      </c>
      <c r="G2444" s="122"/>
    </row>
    <row r="2445" spans="1:7">
      <c r="A2445" s="121" t="s">
        <v>3105</v>
      </c>
      <c r="B2445" s="121" t="s">
        <v>2262</v>
      </c>
      <c r="C2445" s="201">
        <v>3410</v>
      </c>
      <c r="D2445" s="34">
        <f t="shared" si="350"/>
        <v>34.877774368415672</v>
      </c>
      <c r="E2445" s="146">
        <f t="shared" si="351"/>
        <v>39.226964224088341</v>
      </c>
      <c r="F2445" s="143">
        <f t="shared" si="352"/>
        <v>3410</v>
      </c>
      <c r="G2445" s="121"/>
    </row>
    <row r="2446" spans="1:7">
      <c r="A2446" s="122" t="s">
        <v>3106</v>
      </c>
      <c r="B2446" s="122" t="s">
        <v>2263</v>
      </c>
      <c r="C2446" s="201">
        <v>5997</v>
      </c>
      <c r="D2446" s="34">
        <f t="shared" si="350"/>
        <v>61.337833691316355</v>
      </c>
      <c r="E2446" s="146">
        <f t="shared" si="351"/>
        <v>68.986540894972961</v>
      </c>
      <c r="F2446" s="143">
        <f t="shared" si="352"/>
        <v>5997</v>
      </c>
      <c r="G2446" s="122"/>
    </row>
    <row r="2447" spans="1:7" ht="15.75" thickBot="1">
      <c r="A2447" s="134"/>
      <c r="B2447" s="134"/>
      <c r="C2447" s="153"/>
      <c r="D2447" s="134"/>
      <c r="E2447" s="136"/>
      <c r="F2447" s="148"/>
      <c r="G2447" s="134"/>
    </row>
    <row r="2448" spans="1:7" ht="22.5">
      <c r="A2448" s="49"/>
      <c r="B2448" s="48" t="s">
        <v>2966</v>
      </c>
      <c r="C2448" s="237"/>
      <c r="D2448" s="21"/>
      <c r="E2448" s="22"/>
      <c r="F2448" s="23"/>
      <c r="G2448" s="116"/>
    </row>
    <row r="2449" spans="1:7">
      <c r="A2449" s="139" t="s">
        <v>1960</v>
      </c>
      <c r="B2449" s="141" t="s">
        <v>2018</v>
      </c>
      <c r="C2449" s="221">
        <v>11.35</v>
      </c>
      <c r="D2449" s="34">
        <f t="shared" ref="D2449:D2472" si="353">C2449</f>
        <v>11.35</v>
      </c>
      <c r="E2449" s="35">
        <f t="shared" ref="E2449:E2472" si="354">F2449/$D$3</f>
        <v>12.76532267341539</v>
      </c>
      <c r="F2449" s="36">
        <f t="shared" ref="F2449:F2472" si="355">C2449*$D$1</f>
        <v>1109.6895</v>
      </c>
      <c r="G2449" s="121"/>
    </row>
    <row r="2450" spans="1:7">
      <c r="A2450" s="144" t="s">
        <v>1961</v>
      </c>
      <c r="B2450" s="145" t="s">
        <v>2019</v>
      </c>
      <c r="C2450" s="221">
        <v>13.8</v>
      </c>
      <c r="D2450" s="34">
        <f t="shared" si="353"/>
        <v>13.8</v>
      </c>
      <c r="E2450" s="35">
        <f t="shared" si="354"/>
        <v>15.520832854020476</v>
      </c>
      <c r="F2450" s="36">
        <f t="shared" si="355"/>
        <v>1349.2260000000001</v>
      </c>
      <c r="G2450" s="122"/>
    </row>
    <row r="2451" spans="1:7">
      <c r="A2451" s="139" t="s">
        <v>1962</v>
      </c>
      <c r="B2451" s="141" t="s">
        <v>2020</v>
      </c>
      <c r="C2451" s="221">
        <v>13.8</v>
      </c>
      <c r="D2451" s="34">
        <f t="shared" si="353"/>
        <v>13.8</v>
      </c>
      <c r="E2451" s="35">
        <f t="shared" si="354"/>
        <v>15.520832854020476</v>
      </c>
      <c r="F2451" s="36">
        <f t="shared" si="355"/>
        <v>1349.2260000000001</v>
      </c>
      <c r="G2451" s="121"/>
    </row>
    <row r="2452" spans="1:7">
      <c r="A2452" s="144" t="s">
        <v>1963</v>
      </c>
      <c r="B2452" s="145" t="s">
        <v>2021</v>
      </c>
      <c r="C2452" s="221">
        <v>24.54</v>
      </c>
      <c r="D2452" s="34">
        <f t="shared" si="353"/>
        <v>24.54</v>
      </c>
      <c r="E2452" s="35">
        <f t="shared" si="354"/>
        <v>27.600089727366843</v>
      </c>
      <c r="F2452" s="36">
        <f t="shared" si="355"/>
        <v>2399.2757999999999</v>
      </c>
      <c r="G2452" s="122"/>
    </row>
    <row r="2453" spans="1:7">
      <c r="A2453" s="139" t="s">
        <v>1964</v>
      </c>
      <c r="B2453" s="141" t="s">
        <v>2022</v>
      </c>
      <c r="C2453" s="221">
        <v>27.6</v>
      </c>
      <c r="D2453" s="34">
        <f t="shared" si="353"/>
        <v>27.6</v>
      </c>
      <c r="E2453" s="35">
        <f t="shared" si="354"/>
        <v>31.041665708040952</v>
      </c>
      <c r="F2453" s="36">
        <f t="shared" si="355"/>
        <v>2698.4520000000002</v>
      </c>
      <c r="G2453" s="121"/>
    </row>
    <row r="2454" spans="1:7">
      <c r="A2454" s="144" t="s">
        <v>1965</v>
      </c>
      <c r="B2454" s="145" t="s">
        <v>2023</v>
      </c>
      <c r="C2454" s="221">
        <v>39.869999999999997</v>
      </c>
      <c r="D2454" s="34">
        <f t="shared" si="353"/>
        <v>39.869999999999997</v>
      </c>
      <c r="E2454" s="35">
        <f t="shared" si="354"/>
        <v>44.84171057172437</v>
      </c>
      <c r="F2454" s="36">
        <f t="shared" si="355"/>
        <v>3898.0898999999995</v>
      </c>
      <c r="G2454" s="122"/>
    </row>
    <row r="2455" spans="1:7">
      <c r="A2455" s="139" t="s">
        <v>1966</v>
      </c>
      <c r="B2455" s="141" t="s">
        <v>2024</v>
      </c>
      <c r="C2455" s="221">
        <v>39.869999999999997</v>
      </c>
      <c r="D2455" s="34">
        <f t="shared" si="353"/>
        <v>39.869999999999997</v>
      </c>
      <c r="E2455" s="35">
        <f t="shared" si="354"/>
        <v>44.84171057172437</v>
      </c>
      <c r="F2455" s="36">
        <f t="shared" si="355"/>
        <v>3898.0898999999995</v>
      </c>
      <c r="G2455" s="121"/>
    </row>
    <row r="2456" spans="1:7">
      <c r="A2456" s="144" t="s">
        <v>1967</v>
      </c>
      <c r="B2456" s="149" t="s">
        <v>3453</v>
      </c>
      <c r="C2456" s="221">
        <v>283.81</v>
      </c>
      <c r="D2456" s="34">
        <f t="shared" si="353"/>
        <v>283.81</v>
      </c>
      <c r="E2456" s="35">
        <f t="shared" si="354"/>
        <v>319.20054871735874</v>
      </c>
      <c r="F2456" s="36">
        <f t="shared" si="355"/>
        <v>27748.1037</v>
      </c>
      <c r="G2456" s="122"/>
    </row>
    <row r="2457" spans="1:7">
      <c r="A2457" s="139" t="s">
        <v>1968</v>
      </c>
      <c r="B2457" s="150" t="s">
        <v>3454</v>
      </c>
      <c r="C2457" s="221">
        <v>324.38</v>
      </c>
      <c r="D2457" s="34">
        <f t="shared" si="353"/>
        <v>324.38</v>
      </c>
      <c r="E2457" s="35">
        <f t="shared" si="354"/>
        <v>364.82954791211313</v>
      </c>
      <c r="F2457" s="36">
        <f t="shared" si="355"/>
        <v>31714.632599999997</v>
      </c>
      <c r="G2457" s="121"/>
    </row>
    <row r="2458" spans="1:7">
      <c r="A2458" s="144" t="s">
        <v>1969</v>
      </c>
      <c r="B2458" s="149" t="s">
        <v>3455</v>
      </c>
      <c r="C2458" s="221">
        <v>440.34</v>
      </c>
      <c r="D2458" s="34">
        <f t="shared" si="353"/>
        <v>440.34</v>
      </c>
      <c r="E2458" s="35">
        <f t="shared" si="354"/>
        <v>495.24953180720115</v>
      </c>
      <c r="F2458" s="36">
        <f t="shared" si="355"/>
        <v>43052.041799999999</v>
      </c>
      <c r="G2458" s="122"/>
    </row>
    <row r="2459" spans="1:7" ht="25.5">
      <c r="A2459" s="139" t="s">
        <v>1970</v>
      </c>
      <c r="B2459" s="150" t="s">
        <v>3456</v>
      </c>
      <c r="C2459" s="221">
        <v>548.88</v>
      </c>
      <c r="D2459" s="34">
        <f t="shared" si="353"/>
        <v>548.88</v>
      </c>
      <c r="E2459" s="35">
        <f t="shared" si="354"/>
        <v>617.32425629817089</v>
      </c>
      <c r="F2459" s="36">
        <f t="shared" si="355"/>
        <v>53663.997599999995</v>
      </c>
      <c r="G2459" s="121"/>
    </row>
    <row r="2460" spans="1:7" ht="25.5">
      <c r="A2460" s="144" t="s">
        <v>1971</v>
      </c>
      <c r="B2460" s="149" t="s">
        <v>3457</v>
      </c>
      <c r="C2460" s="221">
        <v>583.1</v>
      </c>
      <c r="D2460" s="34">
        <f t="shared" si="353"/>
        <v>583.1</v>
      </c>
      <c r="E2460" s="35">
        <f t="shared" si="354"/>
        <v>655.81142298401005</v>
      </c>
      <c r="F2460" s="36">
        <f t="shared" si="355"/>
        <v>57009.686999999998</v>
      </c>
      <c r="G2460" s="122"/>
    </row>
    <row r="2461" spans="1:7">
      <c r="A2461" s="139" t="s">
        <v>1972</v>
      </c>
      <c r="B2461" s="150" t="s">
        <v>3458</v>
      </c>
      <c r="C2461" s="221">
        <v>626.86</v>
      </c>
      <c r="D2461" s="34">
        <f t="shared" si="353"/>
        <v>626.86</v>
      </c>
      <c r="E2461" s="35">
        <f t="shared" si="354"/>
        <v>705.02820890371561</v>
      </c>
      <c r="F2461" s="36">
        <f t="shared" si="355"/>
        <v>61288.102200000001</v>
      </c>
      <c r="G2461" s="121"/>
    </row>
    <row r="2462" spans="1:7">
      <c r="A2462" s="144" t="s">
        <v>1973</v>
      </c>
      <c r="B2462" s="149" t="s">
        <v>3459</v>
      </c>
      <c r="C2462" s="221">
        <v>787.52</v>
      </c>
      <c r="D2462" s="34">
        <f t="shared" si="353"/>
        <v>787.52</v>
      </c>
      <c r="E2462" s="35">
        <f t="shared" si="354"/>
        <v>885.72219486943504</v>
      </c>
      <c r="F2462" s="36">
        <f t="shared" si="355"/>
        <v>76995.830399999992</v>
      </c>
      <c r="G2462" s="122"/>
    </row>
    <row r="2463" spans="1:7">
      <c r="A2463" s="139" t="s">
        <v>1974</v>
      </c>
      <c r="B2463" s="150" t="s">
        <v>3460</v>
      </c>
      <c r="C2463" s="221">
        <v>893.57</v>
      </c>
      <c r="D2463" s="34">
        <f t="shared" si="353"/>
        <v>893.57</v>
      </c>
      <c r="E2463" s="35">
        <f t="shared" si="354"/>
        <v>1004.9964212584838</v>
      </c>
      <c r="F2463" s="36">
        <f t="shared" si="355"/>
        <v>87364.338900000002</v>
      </c>
      <c r="G2463" s="121"/>
    </row>
    <row r="2464" spans="1:7">
      <c r="A2464" s="144" t="s">
        <v>1975</v>
      </c>
      <c r="B2464" s="149" t="s">
        <v>3461</v>
      </c>
      <c r="C2464" s="221">
        <v>1288.8599999999999</v>
      </c>
      <c r="D2464" s="34">
        <f t="shared" si="353"/>
        <v>1288.8599999999999</v>
      </c>
      <c r="E2464" s="35">
        <f t="shared" si="354"/>
        <v>1449.5783066835381</v>
      </c>
      <c r="F2464" s="36">
        <f t="shared" si="355"/>
        <v>126011.84219999998</v>
      </c>
      <c r="G2464" s="122"/>
    </row>
    <row r="2465" spans="1:7">
      <c r="A2465" s="139" t="s">
        <v>1976</v>
      </c>
      <c r="B2465" s="150" t="s">
        <v>3462</v>
      </c>
      <c r="C2465" s="221">
        <v>1487.75</v>
      </c>
      <c r="D2465" s="34">
        <f t="shared" si="353"/>
        <v>1487.75</v>
      </c>
      <c r="E2465" s="35">
        <f t="shared" si="354"/>
        <v>1673.2694984470263</v>
      </c>
      <c r="F2465" s="36">
        <f t="shared" si="355"/>
        <v>145457.3175</v>
      </c>
      <c r="G2465" s="121"/>
    </row>
    <row r="2466" spans="1:7">
      <c r="A2466" s="144" t="s">
        <v>1977</v>
      </c>
      <c r="B2466" s="149" t="s">
        <v>3463</v>
      </c>
      <c r="C2466" s="221">
        <v>1838.62</v>
      </c>
      <c r="D2466" s="34">
        <f t="shared" si="353"/>
        <v>1838.62</v>
      </c>
      <c r="E2466" s="35">
        <f t="shared" si="354"/>
        <v>2067.8922972506607</v>
      </c>
      <c r="F2466" s="36">
        <f t="shared" si="355"/>
        <v>179761.87739999997</v>
      </c>
      <c r="G2466" s="122"/>
    </row>
    <row r="2467" spans="1:7">
      <c r="A2467" s="139" t="s">
        <v>1978</v>
      </c>
      <c r="B2467" s="150" t="s">
        <v>3464</v>
      </c>
      <c r="C2467" s="221">
        <v>2159.88</v>
      </c>
      <c r="D2467" s="34">
        <f t="shared" si="353"/>
        <v>2159.88</v>
      </c>
      <c r="E2467" s="35">
        <f t="shared" si="354"/>
        <v>2429.2127873001264</v>
      </c>
      <c r="F2467" s="36">
        <f t="shared" si="355"/>
        <v>211171.4676</v>
      </c>
      <c r="G2467" s="121"/>
    </row>
    <row r="2468" spans="1:7" ht="25.5">
      <c r="A2468" s="144" t="s">
        <v>1979</v>
      </c>
      <c r="B2468" s="149" t="s">
        <v>3465</v>
      </c>
      <c r="C2468" s="221">
        <v>180.9</v>
      </c>
      <c r="D2468" s="34">
        <f t="shared" si="353"/>
        <v>180.9</v>
      </c>
      <c r="E2468" s="35">
        <f t="shared" si="354"/>
        <v>203.45787415161624</v>
      </c>
      <c r="F2468" s="36">
        <f t="shared" si="355"/>
        <v>17686.593000000001</v>
      </c>
      <c r="G2468" s="122"/>
    </row>
    <row r="2469" spans="1:7" ht="25.5">
      <c r="A2469" s="139" t="s">
        <v>1980</v>
      </c>
      <c r="B2469" s="150" t="s">
        <v>3466</v>
      </c>
      <c r="C2469" s="221">
        <v>194.93</v>
      </c>
      <c r="D2469" s="34">
        <f t="shared" si="353"/>
        <v>194.93</v>
      </c>
      <c r="E2469" s="35">
        <f t="shared" si="354"/>
        <v>219.23738755320372</v>
      </c>
      <c r="F2469" s="36">
        <f t="shared" si="355"/>
        <v>19058.306100000002</v>
      </c>
      <c r="G2469" s="121"/>
    </row>
    <row r="2470" spans="1:7" ht="25.5">
      <c r="A2470" s="144" t="s">
        <v>1981</v>
      </c>
      <c r="B2470" s="149" t="s">
        <v>3467</v>
      </c>
      <c r="C2470" s="221">
        <v>223.02</v>
      </c>
      <c r="D2470" s="34">
        <f t="shared" si="353"/>
        <v>223.02</v>
      </c>
      <c r="E2470" s="35">
        <f t="shared" si="354"/>
        <v>250.83015529736571</v>
      </c>
      <c r="F2470" s="36">
        <f t="shared" si="355"/>
        <v>21804.665400000002</v>
      </c>
      <c r="G2470" s="122"/>
    </row>
    <row r="2471" spans="1:7" ht="25.5">
      <c r="A2471" s="139" t="s">
        <v>1982</v>
      </c>
      <c r="B2471" s="150" t="s">
        <v>3468</v>
      </c>
      <c r="C2471" s="221">
        <v>277.33</v>
      </c>
      <c r="D2471" s="34">
        <f t="shared" si="353"/>
        <v>277.33</v>
      </c>
      <c r="E2471" s="35">
        <f t="shared" si="354"/>
        <v>311.91250546416654</v>
      </c>
      <c r="F2471" s="36">
        <f t="shared" si="355"/>
        <v>27114.554099999998</v>
      </c>
      <c r="G2471" s="121"/>
    </row>
    <row r="2472" spans="1:7" ht="25.5">
      <c r="A2472" s="144" t="s">
        <v>1983</v>
      </c>
      <c r="B2472" s="149" t="s">
        <v>3469</v>
      </c>
      <c r="C2472" s="221">
        <v>374.27</v>
      </c>
      <c r="D2472" s="34">
        <f t="shared" si="353"/>
        <v>374.27</v>
      </c>
      <c r="E2472" s="35">
        <f t="shared" si="354"/>
        <v>420.94073277349588</v>
      </c>
      <c r="F2472" s="36">
        <f t="shared" si="355"/>
        <v>36592.377899999999</v>
      </c>
      <c r="G2472" s="122"/>
    </row>
    <row r="2473" spans="1:7" ht="15.75" thickBot="1">
      <c r="A2473" s="151"/>
      <c r="B2473" s="152"/>
      <c r="C2473" s="153"/>
      <c r="D2473" s="151"/>
      <c r="E2473" s="154"/>
      <c r="F2473" s="155"/>
      <c r="G2473" s="134"/>
    </row>
    <row r="2474" spans="1:7" ht="22.5">
      <c r="A2474" s="49"/>
      <c r="B2474" s="48" t="s">
        <v>2967</v>
      </c>
      <c r="C2474" s="237"/>
      <c r="D2474" s="21"/>
      <c r="E2474" s="22"/>
      <c r="F2474" s="23"/>
      <c r="G2474" s="116"/>
    </row>
    <row r="2475" spans="1:7">
      <c r="A2475" s="121" t="s">
        <v>1984</v>
      </c>
      <c r="B2475" s="254" t="s">
        <v>3446</v>
      </c>
      <c r="C2475" s="202">
        <v>12540</v>
      </c>
      <c r="D2475" s="34">
        <f t="shared" ref="D2475:D2501" si="356">F2475/$D$1</f>
        <v>128.26020251610925</v>
      </c>
      <c r="E2475" s="146">
        <f t="shared" ref="E2475:E2501" si="357">F2475/$D$3</f>
        <v>144.2539974692281</v>
      </c>
      <c r="F2475" s="143">
        <f t="shared" ref="F2475:F2501" si="358">C2475</f>
        <v>12540</v>
      </c>
      <c r="G2475" s="121"/>
    </row>
    <row r="2476" spans="1:7">
      <c r="A2476" s="122" t="s">
        <v>1985</v>
      </c>
      <c r="B2476" s="255" t="s">
        <v>3447</v>
      </c>
      <c r="C2476" s="202">
        <v>13620</v>
      </c>
      <c r="D2476" s="34">
        <f t="shared" si="356"/>
        <v>139.30653574716172</v>
      </c>
      <c r="E2476" s="146">
        <f t="shared" si="357"/>
        <v>156.67778672495109</v>
      </c>
      <c r="F2476" s="143">
        <f t="shared" si="358"/>
        <v>13620</v>
      </c>
      <c r="G2476" s="122"/>
    </row>
    <row r="2477" spans="1:7" customFormat="1">
      <c r="A2477" s="121" t="s">
        <v>1986</v>
      </c>
      <c r="B2477" s="254" t="s">
        <v>3448</v>
      </c>
      <c r="C2477" s="202">
        <v>12660</v>
      </c>
      <c r="D2477" s="34">
        <f t="shared" si="356"/>
        <v>129.48757287511506</v>
      </c>
      <c r="E2477" s="146">
        <f t="shared" si="357"/>
        <v>145.63441849764178</v>
      </c>
      <c r="F2477" s="143">
        <f t="shared" si="358"/>
        <v>12660</v>
      </c>
      <c r="G2477" s="121"/>
    </row>
    <row r="2478" spans="1:7" customFormat="1">
      <c r="A2478" s="122" t="s">
        <v>1987</v>
      </c>
      <c r="B2478" s="255" t="s">
        <v>3449</v>
      </c>
      <c r="C2478" s="202">
        <v>19440</v>
      </c>
      <c r="D2478" s="34">
        <f t="shared" si="356"/>
        <v>198.83399815894447</v>
      </c>
      <c r="E2478" s="146">
        <f t="shared" si="357"/>
        <v>223.62820660301389</v>
      </c>
      <c r="F2478" s="143">
        <f t="shared" si="358"/>
        <v>19440</v>
      </c>
      <c r="G2478" s="122"/>
    </row>
    <row r="2479" spans="1:7" customFormat="1">
      <c r="A2479" s="121" t="s">
        <v>1988</v>
      </c>
      <c r="B2479" s="254" t="s">
        <v>3450</v>
      </c>
      <c r="C2479" s="202">
        <v>83280</v>
      </c>
      <c r="D2479" s="34">
        <f t="shared" si="356"/>
        <v>851.79502915004605</v>
      </c>
      <c r="E2479" s="146">
        <f t="shared" si="357"/>
        <v>958.01219371908428</v>
      </c>
      <c r="F2479" s="143">
        <f t="shared" si="358"/>
        <v>83280</v>
      </c>
      <c r="G2479" s="121"/>
    </row>
    <row r="2480" spans="1:7" customFormat="1">
      <c r="A2480" s="122" t="s">
        <v>1989</v>
      </c>
      <c r="B2480" s="255" t="s">
        <v>3451</v>
      </c>
      <c r="C2480" s="202">
        <v>133800</v>
      </c>
      <c r="D2480" s="34">
        <f t="shared" si="356"/>
        <v>1368.5179502915005</v>
      </c>
      <c r="E2480" s="146">
        <f t="shared" si="357"/>
        <v>1539.1694466812376</v>
      </c>
      <c r="F2480" s="143">
        <f t="shared" si="358"/>
        <v>133800</v>
      </c>
      <c r="G2480" s="122"/>
    </row>
    <row r="2481" spans="1:7" customFormat="1">
      <c r="A2481" s="121" t="s">
        <v>1990</v>
      </c>
      <c r="B2481" s="254" t="s">
        <v>3445</v>
      </c>
      <c r="C2481" s="202">
        <v>24780</v>
      </c>
      <c r="D2481" s="34">
        <f t="shared" si="356"/>
        <v>253.45197913470392</v>
      </c>
      <c r="E2481" s="146">
        <f t="shared" si="357"/>
        <v>285.05694236742204</v>
      </c>
      <c r="F2481" s="143">
        <f t="shared" si="358"/>
        <v>24780</v>
      </c>
      <c r="G2481" s="121"/>
    </row>
    <row r="2482" spans="1:7" customFormat="1">
      <c r="A2482" s="122" t="s">
        <v>1991</v>
      </c>
      <c r="B2482" s="255" t="s">
        <v>2025</v>
      </c>
      <c r="C2482" s="202">
        <v>11340</v>
      </c>
      <c r="D2482" s="34">
        <f t="shared" si="356"/>
        <v>115.98649892605094</v>
      </c>
      <c r="E2482" s="146">
        <f t="shared" si="357"/>
        <v>130.44978718509145</v>
      </c>
      <c r="F2482" s="143">
        <f t="shared" si="358"/>
        <v>11340</v>
      </c>
      <c r="G2482" s="122"/>
    </row>
    <row r="2483" spans="1:7" customFormat="1">
      <c r="A2483" s="121" t="s">
        <v>1992</v>
      </c>
      <c r="B2483" s="254" t="s">
        <v>3442</v>
      </c>
      <c r="C2483" s="202">
        <v>13380</v>
      </c>
      <c r="D2483" s="34">
        <f t="shared" si="356"/>
        <v>136.85179502915005</v>
      </c>
      <c r="E2483" s="146">
        <f t="shared" si="357"/>
        <v>153.91694466812376</v>
      </c>
      <c r="F2483" s="143">
        <f t="shared" si="358"/>
        <v>13380</v>
      </c>
      <c r="G2483" s="121"/>
    </row>
    <row r="2484" spans="1:7" customFormat="1">
      <c r="A2484" s="122" t="s">
        <v>1993</v>
      </c>
      <c r="B2484" s="255" t="s">
        <v>2026</v>
      </c>
      <c r="C2484" s="202">
        <v>11760</v>
      </c>
      <c r="D2484" s="34">
        <f t="shared" si="356"/>
        <v>120.28229518257135</v>
      </c>
      <c r="E2484" s="146">
        <f t="shared" si="357"/>
        <v>135.28126078453928</v>
      </c>
      <c r="F2484" s="143">
        <f t="shared" si="358"/>
        <v>11760</v>
      </c>
      <c r="G2484" s="122"/>
    </row>
    <row r="2485" spans="1:7" customFormat="1">
      <c r="A2485" s="121" t="s">
        <v>1994</v>
      </c>
      <c r="B2485" s="254" t="s">
        <v>3443</v>
      </c>
      <c r="C2485" s="202">
        <v>20880</v>
      </c>
      <c r="D2485" s="34">
        <f t="shared" si="356"/>
        <v>213.56244246701442</v>
      </c>
      <c r="E2485" s="146">
        <f t="shared" si="357"/>
        <v>240.1932589439779</v>
      </c>
      <c r="F2485" s="143">
        <f t="shared" si="358"/>
        <v>20880</v>
      </c>
      <c r="G2485" s="121"/>
    </row>
    <row r="2486" spans="1:7" customFormat="1">
      <c r="A2486" s="122" t="s">
        <v>1987</v>
      </c>
      <c r="B2486" s="255" t="s">
        <v>3452</v>
      </c>
      <c r="C2486" s="202">
        <v>19440</v>
      </c>
      <c r="D2486" s="34">
        <f t="shared" si="356"/>
        <v>198.83399815894447</v>
      </c>
      <c r="E2486" s="146">
        <f t="shared" si="357"/>
        <v>223.62820660301389</v>
      </c>
      <c r="F2486" s="143">
        <f t="shared" si="358"/>
        <v>19440</v>
      </c>
      <c r="G2486" s="122"/>
    </row>
    <row r="2487" spans="1:7" customFormat="1">
      <c r="A2487" s="121" t="s">
        <v>1995</v>
      </c>
      <c r="B2487" s="254" t="s">
        <v>3444</v>
      </c>
      <c r="C2487" s="202">
        <v>25020</v>
      </c>
      <c r="D2487" s="34">
        <f t="shared" si="356"/>
        <v>255.90671985271555</v>
      </c>
      <c r="E2487" s="146">
        <f t="shared" si="357"/>
        <v>287.8177844242494</v>
      </c>
      <c r="F2487" s="143">
        <f t="shared" si="358"/>
        <v>25020</v>
      </c>
      <c r="G2487" s="121"/>
    </row>
    <row r="2488" spans="1:7" customFormat="1">
      <c r="A2488" s="122" t="s">
        <v>1996</v>
      </c>
      <c r="B2488" s="255" t="s">
        <v>2010</v>
      </c>
      <c r="C2488" s="202">
        <v>21960</v>
      </c>
      <c r="D2488" s="34">
        <f t="shared" si="356"/>
        <v>224.60877569806689</v>
      </c>
      <c r="E2488" s="146">
        <f t="shared" si="357"/>
        <v>252.61704819970089</v>
      </c>
      <c r="F2488" s="143">
        <f t="shared" si="358"/>
        <v>21960</v>
      </c>
      <c r="G2488" s="122"/>
    </row>
    <row r="2489" spans="1:7" customFormat="1">
      <c r="A2489" s="121" t="s">
        <v>1997</v>
      </c>
      <c r="B2489" s="254" t="s">
        <v>2011</v>
      </c>
      <c r="C2489" s="202">
        <v>24180</v>
      </c>
      <c r="D2489" s="34">
        <f t="shared" si="356"/>
        <v>247.31512733967475</v>
      </c>
      <c r="E2489" s="146">
        <f t="shared" si="357"/>
        <v>278.15483722535373</v>
      </c>
      <c r="F2489" s="143">
        <f t="shared" si="358"/>
        <v>24180</v>
      </c>
      <c r="G2489" s="121"/>
    </row>
    <row r="2490" spans="1:7" customFormat="1">
      <c r="A2490" s="122" t="s">
        <v>1998</v>
      </c>
      <c r="B2490" s="255" t="s">
        <v>2012</v>
      </c>
      <c r="C2490" s="202">
        <v>59220</v>
      </c>
      <c r="D2490" s="34">
        <f t="shared" si="356"/>
        <v>605.70727216937712</v>
      </c>
      <c r="E2490" s="146">
        <f t="shared" si="357"/>
        <v>681.23777752214426</v>
      </c>
      <c r="F2490" s="143">
        <f t="shared" si="358"/>
        <v>59220</v>
      </c>
      <c r="G2490" s="122"/>
    </row>
    <row r="2491" spans="1:7" customFormat="1">
      <c r="A2491" s="121" t="s">
        <v>1999</v>
      </c>
      <c r="B2491" s="254" t="s">
        <v>2027</v>
      </c>
      <c r="C2491" s="202">
        <v>76740</v>
      </c>
      <c r="D2491" s="34">
        <f t="shared" si="356"/>
        <v>784.90334458422831</v>
      </c>
      <c r="E2491" s="146">
        <f t="shared" si="357"/>
        <v>882.77924767053946</v>
      </c>
      <c r="F2491" s="143">
        <f t="shared" si="358"/>
        <v>76740</v>
      </c>
      <c r="G2491" s="121"/>
    </row>
    <row r="2492" spans="1:7" customFormat="1">
      <c r="A2492" s="122" t="s">
        <v>2000</v>
      </c>
      <c r="B2492" s="255" t="s">
        <v>2028</v>
      </c>
      <c r="C2492" s="202">
        <v>96120</v>
      </c>
      <c r="D2492" s="34">
        <f t="shared" si="356"/>
        <v>983.12365756366989</v>
      </c>
      <c r="E2492" s="146">
        <f t="shared" si="357"/>
        <v>1105.7172437593465</v>
      </c>
      <c r="F2492" s="143">
        <f t="shared" si="358"/>
        <v>96120</v>
      </c>
      <c r="G2492" s="122"/>
    </row>
    <row r="2493" spans="1:7" customFormat="1">
      <c r="A2493" s="121" t="s">
        <v>2001</v>
      </c>
      <c r="B2493" s="254" t="s">
        <v>2013</v>
      </c>
      <c r="C2493" s="202">
        <v>26280</v>
      </c>
      <c r="D2493" s="34">
        <f t="shared" si="356"/>
        <v>268.79410862227678</v>
      </c>
      <c r="E2493" s="146">
        <f t="shared" si="357"/>
        <v>302.31220522259287</v>
      </c>
      <c r="F2493" s="143">
        <f t="shared" si="358"/>
        <v>26280</v>
      </c>
      <c r="G2493" s="121"/>
    </row>
    <row r="2494" spans="1:7" customFormat="1">
      <c r="A2494" s="122" t="s">
        <v>2005</v>
      </c>
      <c r="B2494" s="255" t="s">
        <v>2014</v>
      </c>
      <c r="C2494" s="202">
        <v>29880</v>
      </c>
      <c r="D2494" s="34">
        <f t="shared" si="356"/>
        <v>305.61521939245171</v>
      </c>
      <c r="E2494" s="146">
        <f t="shared" si="357"/>
        <v>343.72483607500283</v>
      </c>
      <c r="F2494" s="143">
        <f t="shared" si="358"/>
        <v>29880</v>
      </c>
      <c r="G2494" s="122"/>
    </row>
    <row r="2495" spans="1:7" customFormat="1">
      <c r="A2495" s="121" t="s">
        <v>2006</v>
      </c>
      <c r="B2495" s="254" t="s">
        <v>2015</v>
      </c>
      <c r="C2495" s="202">
        <v>32640</v>
      </c>
      <c r="D2495" s="34">
        <f t="shared" si="356"/>
        <v>333.8447376495858</v>
      </c>
      <c r="E2495" s="146">
        <f t="shared" si="357"/>
        <v>375.47451972851718</v>
      </c>
      <c r="F2495" s="143">
        <f t="shared" si="358"/>
        <v>32640</v>
      </c>
      <c r="G2495" s="121"/>
    </row>
    <row r="2496" spans="1:7" customFormat="1">
      <c r="A2496" s="122" t="s">
        <v>2007</v>
      </c>
      <c r="B2496" s="255" t="s">
        <v>2016</v>
      </c>
      <c r="C2496" s="202">
        <v>38580</v>
      </c>
      <c r="D2496" s="34">
        <f t="shared" si="356"/>
        <v>394.59957042037439</v>
      </c>
      <c r="E2496" s="146">
        <f t="shared" si="357"/>
        <v>443.80536063499363</v>
      </c>
      <c r="F2496" s="143">
        <f t="shared" si="358"/>
        <v>38580</v>
      </c>
      <c r="G2496" s="122"/>
    </row>
    <row r="2497" spans="1:8" customFormat="1">
      <c r="A2497" s="121" t="s">
        <v>2009</v>
      </c>
      <c r="B2497" s="254" t="s">
        <v>2017</v>
      </c>
      <c r="C2497" s="202">
        <v>47160</v>
      </c>
      <c r="D2497" s="34">
        <f t="shared" si="356"/>
        <v>482.3565510892912</v>
      </c>
      <c r="E2497" s="146">
        <f t="shared" si="357"/>
        <v>542.50546416657073</v>
      </c>
      <c r="F2497" s="143">
        <f t="shared" si="358"/>
        <v>47160</v>
      </c>
      <c r="G2497" s="121"/>
    </row>
    <row r="2498" spans="1:8" customFormat="1">
      <c r="A2498" s="122" t="s">
        <v>2002</v>
      </c>
      <c r="B2498" s="255" t="s">
        <v>2029</v>
      </c>
      <c r="C2498" s="202">
        <v>154200</v>
      </c>
      <c r="D2498" s="34">
        <f t="shared" si="356"/>
        <v>1577.1709113224915</v>
      </c>
      <c r="E2498" s="146">
        <f t="shared" si="357"/>
        <v>1773.8410215115609</v>
      </c>
      <c r="F2498" s="143">
        <f t="shared" si="358"/>
        <v>154200</v>
      </c>
      <c r="G2498" s="122"/>
    </row>
    <row r="2499" spans="1:8" customFormat="1">
      <c r="A2499" s="121" t="s">
        <v>2003</v>
      </c>
      <c r="B2499" s="254" t="s">
        <v>2030</v>
      </c>
      <c r="C2499" s="202">
        <v>171600</v>
      </c>
      <c r="D2499" s="34">
        <f t="shared" si="356"/>
        <v>1755.1396133783369</v>
      </c>
      <c r="E2499" s="146">
        <f t="shared" si="357"/>
        <v>1974.0020706315424</v>
      </c>
      <c r="F2499" s="143">
        <f t="shared" si="358"/>
        <v>171600</v>
      </c>
      <c r="G2499" s="121"/>
    </row>
    <row r="2500" spans="1:8" customFormat="1">
      <c r="A2500" s="122" t="s">
        <v>2004</v>
      </c>
      <c r="B2500" s="255" t="s">
        <v>2031</v>
      </c>
      <c r="C2500" s="202">
        <v>219600</v>
      </c>
      <c r="D2500" s="34">
        <f t="shared" si="356"/>
        <v>2246.0877569806689</v>
      </c>
      <c r="E2500" s="146">
        <f t="shared" si="357"/>
        <v>2526.1704819970087</v>
      </c>
      <c r="F2500" s="143">
        <f t="shared" si="358"/>
        <v>219600</v>
      </c>
      <c r="G2500" s="122"/>
    </row>
    <row r="2501" spans="1:8" customFormat="1">
      <c r="A2501" s="121" t="s">
        <v>2008</v>
      </c>
      <c r="B2501" s="254" t="s">
        <v>2032</v>
      </c>
      <c r="C2501" s="202">
        <v>316200</v>
      </c>
      <c r="D2501" s="34">
        <f t="shared" si="356"/>
        <v>3234.1208959803621</v>
      </c>
      <c r="E2501" s="146">
        <f t="shared" si="357"/>
        <v>3637.4094098700102</v>
      </c>
      <c r="F2501" s="143">
        <f t="shared" si="358"/>
        <v>316200</v>
      </c>
      <c r="G2501" s="121"/>
    </row>
    <row r="2502" spans="1:8" customFormat="1" ht="15.75" thickBot="1">
      <c r="A2502" s="5"/>
      <c r="B2502" s="5"/>
      <c r="C2502" s="247"/>
      <c r="D2502" s="5"/>
      <c r="E2502" s="17"/>
      <c r="F2502" s="14"/>
      <c r="G2502" s="5"/>
    </row>
    <row r="2503" spans="1:8" customFormat="1" ht="22.5">
      <c r="A2503" s="49"/>
      <c r="B2503" s="48" t="s">
        <v>2968</v>
      </c>
      <c r="C2503" s="237"/>
      <c r="D2503" s="21"/>
      <c r="E2503" s="22"/>
      <c r="F2503" s="23"/>
      <c r="G2503" s="116"/>
    </row>
    <row r="2504" spans="1:8" customFormat="1">
      <c r="A2504" s="121" t="s">
        <v>3077</v>
      </c>
      <c r="B2504" s="121" t="s">
        <v>2148</v>
      </c>
      <c r="C2504" s="202">
        <v>8648.4</v>
      </c>
      <c r="D2504" s="34">
        <f t="shared" ref="D2504:D2509" si="359">F2504/$D$1</f>
        <v>88.45658177355017</v>
      </c>
      <c r="E2504" s="146">
        <f t="shared" ref="E2504:E2509" si="360">F2504/$D$3</f>
        <v>99.486943517772914</v>
      </c>
      <c r="F2504" s="143">
        <f t="shared" ref="F2504:F2509" si="361">C2504</f>
        <v>8648.4</v>
      </c>
      <c r="G2504" s="121"/>
      <c r="H2504" s="256"/>
    </row>
    <row r="2505" spans="1:8" customFormat="1">
      <c r="A2505" s="121" t="s">
        <v>3078</v>
      </c>
      <c r="B2505" s="122" t="s">
        <v>2149</v>
      </c>
      <c r="C2505" s="201">
        <v>9166.7999999999993</v>
      </c>
      <c r="D2505" s="34">
        <f t="shared" si="359"/>
        <v>93.758821724455345</v>
      </c>
      <c r="E2505" s="146">
        <f t="shared" si="360"/>
        <v>105.45036236051995</v>
      </c>
      <c r="F2505" s="143">
        <f t="shared" si="361"/>
        <v>9166.7999999999993</v>
      </c>
      <c r="G2505" s="122"/>
      <c r="H2505" s="256"/>
    </row>
    <row r="2506" spans="1:8" customFormat="1">
      <c r="A2506" s="121" t="s">
        <v>3079</v>
      </c>
      <c r="B2506" s="121" t="s">
        <v>2150</v>
      </c>
      <c r="C2506" s="202">
        <v>9055.1999999999989</v>
      </c>
      <c r="D2506" s="34">
        <f t="shared" si="359"/>
        <v>92.617367290579921</v>
      </c>
      <c r="E2506" s="146">
        <f t="shared" si="360"/>
        <v>104.16657080409523</v>
      </c>
      <c r="F2506" s="143">
        <f t="shared" si="361"/>
        <v>9055.1999999999989</v>
      </c>
      <c r="G2506" s="121"/>
      <c r="H2506" s="256"/>
    </row>
    <row r="2507" spans="1:8" customFormat="1">
      <c r="A2507" s="121" t="s">
        <v>3078</v>
      </c>
      <c r="B2507" s="122" t="s">
        <v>2151</v>
      </c>
      <c r="C2507" s="201">
        <v>9660</v>
      </c>
      <c r="D2507" s="34">
        <f t="shared" si="359"/>
        <v>98.803313899969325</v>
      </c>
      <c r="E2507" s="146">
        <f t="shared" si="360"/>
        <v>111.12389278730012</v>
      </c>
      <c r="F2507" s="143">
        <f t="shared" si="361"/>
        <v>9660</v>
      </c>
      <c r="G2507" s="122"/>
      <c r="H2507" s="256"/>
    </row>
    <row r="2508" spans="1:8" customFormat="1">
      <c r="A2508" s="121" t="s">
        <v>3080</v>
      </c>
      <c r="B2508" s="121" t="s">
        <v>2152</v>
      </c>
      <c r="C2508" s="202">
        <v>19117.2</v>
      </c>
      <c r="D2508" s="34">
        <f t="shared" si="359"/>
        <v>195.53237189321879</v>
      </c>
      <c r="E2508" s="146">
        <f t="shared" si="360"/>
        <v>219.91487403658115</v>
      </c>
      <c r="F2508" s="143">
        <f t="shared" si="361"/>
        <v>19117.2</v>
      </c>
      <c r="G2508" s="121"/>
      <c r="H2508" s="256"/>
    </row>
    <row r="2509" spans="1:8" customFormat="1">
      <c r="A2509" s="121" t="s">
        <v>3081</v>
      </c>
      <c r="B2509" s="122" t="s">
        <v>2153</v>
      </c>
      <c r="C2509" s="201">
        <v>20173.2</v>
      </c>
      <c r="D2509" s="34">
        <f t="shared" si="359"/>
        <v>206.3332310524701</v>
      </c>
      <c r="E2509" s="146">
        <f t="shared" si="360"/>
        <v>232.06257908662141</v>
      </c>
      <c r="F2509" s="143">
        <f t="shared" si="361"/>
        <v>20173.2</v>
      </c>
      <c r="G2509" s="122"/>
      <c r="H2509" s="256"/>
    </row>
    <row r="2510" spans="1:8" customFormat="1" ht="15.75" thickBot="1">
      <c r="A2510" s="5"/>
      <c r="C2510" s="247"/>
      <c r="D2510" s="5"/>
      <c r="E2510" s="17"/>
      <c r="F2510" s="13"/>
      <c r="G2510" s="5"/>
    </row>
    <row r="2511" spans="1:8" customFormat="1" ht="22.5">
      <c r="A2511" s="49"/>
      <c r="B2511" s="48" t="s">
        <v>2969</v>
      </c>
      <c r="C2511" s="237"/>
      <c r="D2511" s="21"/>
      <c r="E2511" s="22"/>
      <c r="F2511" s="23"/>
      <c r="G2511" s="116"/>
    </row>
    <row r="2512" spans="1:8" customFormat="1">
      <c r="A2512" s="121" t="s">
        <v>3424</v>
      </c>
      <c r="B2512" s="121" t="s">
        <v>2154</v>
      </c>
      <c r="C2512" s="34">
        <v>461</v>
      </c>
      <c r="D2512" s="34">
        <f t="shared" ref="D2512:D2523" si="362">C2512</f>
        <v>461</v>
      </c>
      <c r="E2512" s="35">
        <f t="shared" ref="E2512:E2523" si="363">F2512/$D$3</f>
        <v>518.48579316691587</v>
      </c>
      <c r="F2512" s="36">
        <f t="shared" ref="F2512:F2523" si="364">C2512*$D$1</f>
        <v>45071.97</v>
      </c>
      <c r="G2512" s="121"/>
    </row>
    <row r="2513" spans="1:7" customFormat="1">
      <c r="A2513" s="122" t="s">
        <v>3425</v>
      </c>
      <c r="B2513" s="122" t="s">
        <v>2155</v>
      </c>
      <c r="C2513" s="34">
        <v>563</v>
      </c>
      <c r="D2513" s="34">
        <f t="shared" si="362"/>
        <v>563</v>
      </c>
      <c r="E2513" s="35">
        <f t="shared" si="363"/>
        <v>633.20499252271929</v>
      </c>
      <c r="F2513" s="36">
        <f t="shared" si="364"/>
        <v>55044.509999999995</v>
      </c>
      <c r="G2513" s="122"/>
    </row>
    <row r="2514" spans="1:7" customFormat="1">
      <c r="A2514" s="121" t="s">
        <v>3426</v>
      </c>
      <c r="B2514" s="121" t="s">
        <v>2156</v>
      </c>
      <c r="C2514" s="34">
        <v>461</v>
      </c>
      <c r="D2514" s="34">
        <f t="shared" si="362"/>
        <v>461</v>
      </c>
      <c r="E2514" s="35">
        <f t="shared" si="363"/>
        <v>518.48579316691587</v>
      </c>
      <c r="F2514" s="36">
        <f t="shared" si="364"/>
        <v>45071.97</v>
      </c>
      <c r="G2514" s="121"/>
    </row>
    <row r="2515" spans="1:7" customFormat="1">
      <c r="A2515" s="122" t="s">
        <v>3427</v>
      </c>
      <c r="B2515" s="122" t="s">
        <v>2157</v>
      </c>
      <c r="C2515" s="34">
        <v>474</v>
      </c>
      <c r="D2515" s="34">
        <f t="shared" si="362"/>
        <v>474</v>
      </c>
      <c r="E2515" s="35">
        <f t="shared" si="363"/>
        <v>533.10686759461623</v>
      </c>
      <c r="F2515" s="36">
        <f t="shared" si="364"/>
        <v>46342.979999999996</v>
      </c>
      <c r="G2515" s="122"/>
    </row>
    <row r="2516" spans="1:7" customFormat="1">
      <c r="A2516" s="121" t="s">
        <v>3428</v>
      </c>
      <c r="B2516" s="121" t="s">
        <v>2158</v>
      </c>
      <c r="C2516" s="34">
        <v>563</v>
      </c>
      <c r="D2516" s="34">
        <f t="shared" si="362"/>
        <v>563</v>
      </c>
      <c r="E2516" s="35">
        <f t="shared" si="363"/>
        <v>633.20499252271929</v>
      </c>
      <c r="F2516" s="36">
        <f t="shared" si="364"/>
        <v>55044.509999999995</v>
      </c>
      <c r="G2516" s="121"/>
    </row>
    <row r="2517" spans="1:7" customFormat="1">
      <c r="A2517" s="122" t="s">
        <v>3429</v>
      </c>
      <c r="B2517" s="122" t="s">
        <v>2159</v>
      </c>
      <c r="C2517" s="34">
        <v>576</v>
      </c>
      <c r="D2517" s="34">
        <f t="shared" si="362"/>
        <v>576</v>
      </c>
      <c r="E2517" s="35">
        <f t="shared" si="363"/>
        <v>647.82606695041977</v>
      </c>
      <c r="F2517" s="36">
        <f t="shared" si="364"/>
        <v>56315.519999999997</v>
      </c>
      <c r="G2517" s="122"/>
    </row>
    <row r="2518" spans="1:7" customFormat="1">
      <c r="A2518" s="121" t="s">
        <v>3430</v>
      </c>
      <c r="B2518" s="121" t="s">
        <v>2160</v>
      </c>
      <c r="C2518" s="34">
        <v>550</v>
      </c>
      <c r="D2518" s="34">
        <f t="shared" si="362"/>
        <v>550</v>
      </c>
      <c r="E2518" s="35">
        <f t="shared" si="363"/>
        <v>618.58391809501893</v>
      </c>
      <c r="F2518" s="36">
        <f t="shared" si="364"/>
        <v>53773.5</v>
      </c>
      <c r="G2518" s="121"/>
    </row>
    <row r="2519" spans="1:7" customFormat="1">
      <c r="A2519" s="122" t="s">
        <v>3431</v>
      </c>
      <c r="B2519" s="122" t="s">
        <v>2161</v>
      </c>
      <c r="C2519" s="34">
        <v>653</v>
      </c>
      <c r="D2519" s="34">
        <f t="shared" si="362"/>
        <v>653</v>
      </c>
      <c r="E2519" s="35">
        <f t="shared" si="363"/>
        <v>734.4278154837225</v>
      </c>
      <c r="F2519" s="36">
        <f t="shared" si="364"/>
        <v>63843.81</v>
      </c>
      <c r="G2519" s="122"/>
    </row>
    <row r="2520" spans="1:7" customFormat="1">
      <c r="A2520" s="121" t="s">
        <v>3432</v>
      </c>
      <c r="B2520" s="121" t="s">
        <v>2162</v>
      </c>
      <c r="C2520" s="34">
        <v>550</v>
      </c>
      <c r="D2520" s="34">
        <f t="shared" si="362"/>
        <v>550</v>
      </c>
      <c r="E2520" s="35">
        <f t="shared" si="363"/>
        <v>618.58391809501893</v>
      </c>
      <c r="F2520" s="36">
        <f t="shared" si="364"/>
        <v>53773.5</v>
      </c>
      <c r="G2520" s="121"/>
    </row>
    <row r="2521" spans="1:7" customFormat="1">
      <c r="A2521" s="122" t="s">
        <v>3433</v>
      </c>
      <c r="B2521" s="122" t="s">
        <v>2163</v>
      </c>
      <c r="C2521" s="34">
        <v>563</v>
      </c>
      <c r="D2521" s="34">
        <f t="shared" si="362"/>
        <v>563</v>
      </c>
      <c r="E2521" s="35">
        <f t="shared" si="363"/>
        <v>633.20499252271929</v>
      </c>
      <c r="F2521" s="36">
        <f t="shared" si="364"/>
        <v>55044.509999999995</v>
      </c>
      <c r="G2521" s="122"/>
    </row>
    <row r="2522" spans="1:7" customFormat="1">
      <c r="A2522" s="121" t="s">
        <v>3434</v>
      </c>
      <c r="B2522" s="121" t="s">
        <v>2164</v>
      </c>
      <c r="C2522" s="34">
        <v>653</v>
      </c>
      <c r="D2522" s="34">
        <f t="shared" si="362"/>
        <v>653</v>
      </c>
      <c r="E2522" s="35">
        <f t="shared" si="363"/>
        <v>734.4278154837225</v>
      </c>
      <c r="F2522" s="36">
        <f t="shared" si="364"/>
        <v>63843.81</v>
      </c>
      <c r="G2522" s="121"/>
    </row>
    <row r="2523" spans="1:7" customFormat="1">
      <c r="A2523" s="122" t="s">
        <v>3435</v>
      </c>
      <c r="B2523" s="122" t="s">
        <v>2165</v>
      </c>
      <c r="C2523" s="34">
        <v>666</v>
      </c>
      <c r="D2523" s="34">
        <f t="shared" si="362"/>
        <v>666</v>
      </c>
      <c r="E2523" s="35">
        <f t="shared" si="363"/>
        <v>749.04888991142298</v>
      </c>
      <c r="F2523" s="36">
        <f t="shared" si="364"/>
        <v>65114.82</v>
      </c>
      <c r="G2523" s="122"/>
    </row>
    <row r="2524" spans="1:7" customFormat="1" ht="15.75" thickBot="1">
      <c r="A2524" s="134"/>
      <c r="B2524" s="134"/>
      <c r="C2524" s="153"/>
      <c r="D2524" s="134"/>
      <c r="E2524" s="136"/>
      <c r="F2524" s="148"/>
      <c r="G2524" s="134"/>
    </row>
    <row r="2525" spans="1:7" customFormat="1" ht="22.5">
      <c r="A2525" s="49"/>
      <c r="B2525" s="48" t="s">
        <v>2970</v>
      </c>
      <c r="C2525" s="237"/>
      <c r="D2525" s="21"/>
      <c r="E2525" s="22"/>
      <c r="F2525" s="23"/>
      <c r="G2525" s="116"/>
    </row>
    <row r="2526" spans="1:7">
      <c r="A2526" s="121" t="s">
        <v>3412</v>
      </c>
      <c r="B2526" s="138" t="s">
        <v>2166</v>
      </c>
      <c r="C2526" s="34">
        <v>461</v>
      </c>
      <c r="D2526" s="34">
        <f t="shared" ref="D2526:D2537" si="365">C2526</f>
        <v>461</v>
      </c>
      <c r="E2526" s="35">
        <f t="shared" ref="E2526:E2537" si="366">F2526/$D$3</f>
        <v>518.48579316691587</v>
      </c>
      <c r="F2526" s="36">
        <f t="shared" ref="F2526:F2537" si="367">C2526*$D$1</f>
        <v>45071.97</v>
      </c>
      <c r="G2526" s="121"/>
    </row>
    <row r="2527" spans="1:7">
      <c r="A2527" s="122" t="s">
        <v>3413</v>
      </c>
      <c r="B2527" s="162" t="s">
        <v>2167</v>
      </c>
      <c r="C2527" s="34">
        <v>614</v>
      </c>
      <c r="D2527" s="34">
        <f t="shared" si="365"/>
        <v>614</v>
      </c>
      <c r="E2527" s="35">
        <f t="shared" si="366"/>
        <v>690.56459220062118</v>
      </c>
      <c r="F2527" s="36">
        <f t="shared" si="367"/>
        <v>60030.78</v>
      </c>
      <c r="G2527" s="122"/>
    </row>
    <row r="2528" spans="1:7">
      <c r="A2528" s="121" t="s">
        <v>3414</v>
      </c>
      <c r="B2528" s="138" t="s">
        <v>2168</v>
      </c>
      <c r="C2528" s="34">
        <v>755</v>
      </c>
      <c r="D2528" s="34">
        <f t="shared" si="365"/>
        <v>755</v>
      </c>
      <c r="E2528" s="35">
        <f t="shared" si="366"/>
        <v>849.14701483952592</v>
      </c>
      <c r="F2528" s="36">
        <f t="shared" si="367"/>
        <v>73816.349999999991</v>
      </c>
      <c r="G2528" s="121"/>
    </row>
    <row r="2529" spans="1:12">
      <c r="A2529" s="122" t="s">
        <v>3415</v>
      </c>
      <c r="B2529" s="162" t="s">
        <v>2169</v>
      </c>
      <c r="C2529" s="34">
        <v>819</v>
      </c>
      <c r="D2529" s="34">
        <f t="shared" si="365"/>
        <v>819</v>
      </c>
      <c r="E2529" s="35">
        <f t="shared" si="366"/>
        <v>921.12768894512806</v>
      </c>
      <c r="F2529" s="36">
        <f t="shared" si="367"/>
        <v>80073.62999999999</v>
      </c>
      <c r="G2529" s="122"/>
    </row>
    <row r="2530" spans="1:12">
      <c r="A2530" s="121" t="s">
        <v>3416</v>
      </c>
      <c r="B2530" s="138" t="s">
        <v>2170</v>
      </c>
      <c r="C2530" s="34">
        <v>666</v>
      </c>
      <c r="D2530" s="34">
        <f t="shared" si="365"/>
        <v>666</v>
      </c>
      <c r="E2530" s="35">
        <f t="shared" si="366"/>
        <v>749.04888991142298</v>
      </c>
      <c r="F2530" s="36">
        <f t="shared" si="367"/>
        <v>65114.82</v>
      </c>
      <c r="G2530" s="121"/>
    </row>
    <row r="2531" spans="1:12">
      <c r="A2531" s="122" t="s">
        <v>3417</v>
      </c>
      <c r="B2531" s="162" t="s">
        <v>2171</v>
      </c>
      <c r="C2531" s="34">
        <v>755</v>
      </c>
      <c r="D2531" s="34">
        <f t="shared" si="365"/>
        <v>755</v>
      </c>
      <c r="E2531" s="35">
        <f t="shared" si="366"/>
        <v>849.14701483952592</v>
      </c>
      <c r="F2531" s="36">
        <f t="shared" si="367"/>
        <v>73816.349999999991</v>
      </c>
      <c r="G2531" s="122"/>
    </row>
    <row r="2532" spans="1:12">
      <c r="A2532" s="121" t="s">
        <v>3418</v>
      </c>
      <c r="B2532" s="138" t="s">
        <v>2172</v>
      </c>
      <c r="C2532" s="34">
        <v>550</v>
      </c>
      <c r="D2532" s="34">
        <f t="shared" si="365"/>
        <v>550</v>
      </c>
      <c r="E2532" s="35">
        <f t="shared" si="366"/>
        <v>618.58391809501893</v>
      </c>
      <c r="F2532" s="36">
        <f t="shared" si="367"/>
        <v>53773.5</v>
      </c>
      <c r="G2532" s="121"/>
    </row>
    <row r="2533" spans="1:12">
      <c r="A2533" s="122" t="s">
        <v>3419</v>
      </c>
      <c r="B2533" s="162" t="s">
        <v>2173</v>
      </c>
      <c r="C2533" s="34">
        <v>704</v>
      </c>
      <c r="D2533" s="34">
        <f t="shared" si="365"/>
        <v>704</v>
      </c>
      <c r="E2533" s="35">
        <f t="shared" si="366"/>
        <v>791.78741516162427</v>
      </c>
      <c r="F2533" s="36">
        <f t="shared" si="367"/>
        <v>68830.080000000002</v>
      </c>
      <c r="G2533" s="122"/>
    </row>
    <row r="2534" spans="1:12" ht="26.25">
      <c r="A2534" s="138" t="s">
        <v>3420</v>
      </c>
      <c r="B2534" s="138" t="s">
        <v>2174</v>
      </c>
      <c r="C2534" s="34">
        <v>845</v>
      </c>
      <c r="D2534" s="34">
        <f t="shared" si="365"/>
        <v>845</v>
      </c>
      <c r="E2534" s="35">
        <f t="shared" si="366"/>
        <v>950.36983780052901</v>
      </c>
      <c r="F2534" s="36">
        <f t="shared" si="367"/>
        <v>82615.649999999994</v>
      </c>
      <c r="G2534" s="121"/>
      <c r="H2534" s="1"/>
      <c r="I2534" s="1"/>
      <c r="J2534" s="1"/>
      <c r="K2534" s="1"/>
      <c r="L2534" s="1"/>
    </row>
    <row r="2535" spans="1:12" ht="26.25">
      <c r="A2535" s="162" t="s">
        <v>3421</v>
      </c>
      <c r="B2535" s="162" t="s">
        <v>2175</v>
      </c>
      <c r="C2535" s="34">
        <v>909</v>
      </c>
      <c r="D2535" s="34">
        <f t="shared" si="365"/>
        <v>909</v>
      </c>
      <c r="E2535" s="35">
        <f t="shared" si="366"/>
        <v>1022.3505119061313</v>
      </c>
      <c r="F2535" s="36">
        <f t="shared" si="367"/>
        <v>88872.93</v>
      </c>
      <c r="G2535" s="122"/>
      <c r="H2535" s="4"/>
      <c r="I2535" s="4"/>
      <c r="J2535" s="4"/>
      <c r="K2535" s="4"/>
      <c r="L2535" s="4"/>
    </row>
    <row r="2536" spans="1:12" ht="26.25">
      <c r="A2536" s="138" t="s">
        <v>3422</v>
      </c>
      <c r="B2536" s="138" t="s">
        <v>2176</v>
      </c>
      <c r="C2536" s="34">
        <v>755</v>
      </c>
      <c r="D2536" s="34">
        <f t="shared" si="365"/>
        <v>755</v>
      </c>
      <c r="E2536" s="35">
        <f t="shared" si="366"/>
        <v>849.14701483952592</v>
      </c>
      <c r="F2536" s="36">
        <f t="shared" si="367"/>
        <v>73816.349999999991</v>
      </c>
      <c r="G2536" s="121"/>
      <c r="H2536"/>
      <c r="I2536"/>
      <c r="J2536"/>
      <c r="K2536"/>
      <c r="L2536"/>
    </row>
    <row r="2537" spans="1:12" ht="30" customHeight="1">
      <c r="A2537" s="162" t="s">
        <v>3423</v>
      </c>
      <c r="B2537" s="162" t="s">
        <v>2177</v>
      </c>
      <c r="C2537" s="34">
        <v>845</v>
      </c>
      <c r="D2537" s="34">
        <f t="shared" si="365"/>
        <v>845</v>
      </c>
      <c r="E2537" s="35">
        <f t="shared" si="366"/>
        <v>950.36983780052901</v>
      </c>
      <c r="F2537" s="36">
        <f t="shared" si="367"/>
        <v>82615.649999999994</v>
      </c>
      <c r="G2537" s="122"/>
      <c r="H2537"/>
      <c r="I2537"/>
      <c r="J2537"/>
      <c r="K2537"/>
      <c r="L2537"/>
    </row>
    <row r="2538" spans="1:12">
      <c r="A2538" s="134"/>
      <c r="B2538" s="163"/>
      <c r="C2538" s="153"/>
      <c r="D2538" s="134"/>
      <c r="E2538" s="136"/>
      <c r="F2538" s="148"/>
      <c r="G2538" s="134"/>
      <c r="H2538"/>
      <c r="I2538"/>
      <c r="J2538"/>
      <c r="K2538"/>
      <c r="L2538"/>
    </row>
    <row r="2539" spans="1:12" ht="22.5">
      <c r="A2539" s="156"/>
      <c r="B2539" s="157" t="s">
        <v>2971</v>
      </c>
      <c r="C2539" s="253"/>
      <c r="D2539" s="158"/>
      <c r="E2539" s="159"/>
      <c r="F2539" s="160"/>
      <c r="G2539" s="161"/>
      <c r="H2539"/>
      <c r="I2539"/>
      <c r="J2539"/>
      <c r="K2539"/>
      <c r="L2539"/>
    </row>
    <row r="2540" spans="1:12">
      <c r="A2540" s="139" t="s">
        <v>3404</v>
      </c>
      <c r="B2540" s="121" t="s">
        <v>2178</v>
      </c>
      <c r="C2540" s="34">
        <v>883</v>
      </c>
      <c r="D2540" s="34">
        <f t="shared" ref="D2540:D2547" si="368">C2540</f>
        <v>883</v>
      </c>
      <c r="E2540" s="35">
        <f t="shared" ref="E2540:E2547" si="369">F2540/$D$3</f>
        <v>993.10836305073042</v>
      </c>
      <c r="F2540" s="36">
        <f t="shared" ref="F2540:F2547" si="370">C2540*$D$1</f>
        <v>86330.91</v>
      </c>
      <c r="G2540" s="121"/>
      <c r="H2540"/>
      <c r="I2540"/>
      <c r="J2540"/>
      <c r="K2540"/>
      <c r="L2540"/>
    </row>
    <row r="2541" spans="1:12">
      <c r="A2541" s="144" t="s">
        <v>3405</v>
      </c>
      <c r="B2541" s="122" t="s">
        <v>2179</v>
      </c>
      <c r="C2541" s="34">
        <v>1101</v>
      </c>
      <c r="D2541" s="34">
        <f t="shared" si="368"/>
        <v>1101</v>
      </c>
      <c r="E2541" s="35">
        <f t="shared" si="369"/>
        <v>1238.2925342229378</v>
      </c>
      <c r="F2541" s="36">
        <f t="shared" si="370"/>
        <v>107644.76999999999</v>
      </c>
      <c r="G2541" s="122"/>
      <c r="H2541"/>
      <c r="I2541"/>
      <c r="J2541"/>
      <c r="K2541"/>
      <c r="L2541"/>
    </row>
    <row r="2542" spans="1:12">
      <c r="A2542" s="139" t="s">
        <v>3406</v>
      </c>
      <c r="B2542" s="121" t="s">
        <v>2180</v>
      </c>
      <c r="C2542" s="34">
        <v>1267</v>
      </c>
      <c r="D2542" s="34">
        <f t="shared" si="368"/>
        <v>1267</v>
      </c>
      <c r="E2542" s="35">
        <f t="shared" si="369"/>
        <v>1424.9924076843436</v>
      </c>
      <c r="F2542" s="36">
        <f t="shared" si="370"/>
        <v>123874.59</v>
      </c>
      <c r="G2542" s="121"/>
      <c r="H2542"/>
      <c r="I2542"/>
      <c r="J2542"/>
      <c r="K2542"/>
      <c r="L2542"/>
    </row>
    <row r="2543" spans="1:12">
      <c r="A2543" s="144" t="s">
        <v>3407</v>
      </c>
      <c r="B2543" s="122" t="s">
        <v>2181</v>
      </c>
      <c r="C2543" s="34">
        <v>1536</v>
      </c>
      <c r="D2543" s="34">
        <f t="shared" si="368"/>
        <v>1536</v>
      </c>
      <c r="E2543" s="35">
        <f t="shared" si="369"/>
        <v>1727.5361785344528</v>
      </c>
      <c r="F2543" s="36">
        <f t="shared" si="370"/>
        <v>150174.72</v>
      </c>
      <c r="G2543" s="122"/>
      <c r="H2543"/>
      <c r="I2543"/>
      <c r="J2543"/>
      <c r="K2543"/>
      <c r="L2543"/>
    </row>
    <row r="2544" spans="1:12" ht="26.25">
      <c r="A2544" s="139" t="s">
        <v>3408</v>
      </c>
      <c r="B2544" s="138" t="s">
        <v>2182</v>
      </c>
      <c r="C2544" s="34">
        <v>1275</v>
      </c>
      <c r="D2544" s="34">
        <f t="shared" si="368"/>
        <v>1275</v>
      </c>
      <c r="E2544" s="35">
        <f t="shared" si="369"/>
        <v>1433.9899919475438</v>
      </c>
      <c r="F2544" s="36">
        <f t="shared" si="370"/>
        <v>124656.75</v>
      </c>
      <c r="G2544" s="121"/>
      <c r="H2544"/>
      <c r="I2544"/>
      <c r="J2544"/>
      <c r="K2544"/>
      <c r="L2544"/>
    </row>
    <row r="2545" spans="1:12" ht="26.25">
      <c r="A2545" s="144" t="s">
        <v>3409</v>
      </c>
      <c r="B2545" s="162" t="s">
        <v>2183</v>
      </c>
      <c r="C2545" s="34">
        <v>1468</v>
      </c>
      <c r="D2545" s="34">
        <f t="shared" si="368"/>
        <v>1468</v>
      </c>
      <c r="E2545" s="35">
        <f t="shared" si="369"/>
        <v>1651.0567122972504</v>
      </c>
      <c r="F2545" s="36">
        <f t="shared" si="370"/>
        <v>143526.35999999999</v>
      </c>
      <c r="G2545" s="122"/>
      <c r="H2545"/>
      <c r="I2545"/>
      <c r="J2545"/>
      <c r="K2545"/>
      <c r="L2545"/>
    </row>
    <row r="2546" spans="1:12" ht="26.25">
      <c r="A2546" s="139" t="s">
        <v>3410</v>
      </c>
      <c r="B2546" s="138" t="s">
        <v>2184</v>
      </c>
      <c r="C2546" s="34">
        <v>1908</v>
      </c>
      <c r="D2546" s="34">
        <f t="shared" si="368"/>
        <v>1908</v>
      </c>
      <c r="E2546" s="35">
        <f t="shared" si="369"/>
        <v>2145.9238467732657</v>
      </c>
      <c r="F2546" s="36">
        <f t="shared" si="370"/>
        <v>186545.16</v>
      </c>
      <c r="G2546" s="121"/>
      <c r="H2546"/>
      <c r="I2546"/>
      <c r="J2546"/>
      <c r="K2546"/>
      <c r="L2546"/>
    </row>
    <row r="2547" spans="1:12" ht="26.25">
      <c r="A2547" s="144" t="s">
        <v>3411</v>
      </c>
      <c r="B2547" s="162" t="s">
        <v>2185</v>
      </c>
      <c r="C2547" s="34">
        <v>2975</v>
      </c>
      <c r="D2547" s="34">
        <f t="shared" si="368"/>
        <v>2975</v>
      </c>
      <c r="E2547" s="35">
        <f t="shared" si="369"/>
        <v>3345.9766478776023</v>
      </c>
      <c r="F2547" s="36">
        <f t="shared" si="370"/>
        <v>290865.75</v>
      </c>
      <c r="G2547" s="122"/>
      <c r="H2547"/>
      <c r="I2547"/>
      <c r="J2547"/>
      <c r="K2547"/>
      <c r="L2547"/>
    </row>
    <row r="2548" spans="1:12">
      <c r="A2548" s="134"/>
      <c r="B2548" s="134"/>
      <c r="C2548" s="153"/>
      <c r="D2548" s="134"/>
      <c r="E2548" s="136"/>
      <c r="F2548" s="148"/>
      <c r="G2548" s="134"/>
      <c r="H2548"/>
      <c r="I2548"/>
      <c r="J2548"/>
      <c r="K2548"/>
      <c r="L2548"/>
    </row>
    <row r="2549" spans="1:12" ht="22.5">
      <c r="A2549" s="156"/>
      <c r="B2549" s="157" t="s">
        <v>5208</v>
      </c>
      <c r="C2549" s="253"/>
      <c r="D2549" s="158"/>
      <c r="E2549" s="159"/>
      <c r="F2549" s="160"/>
      <c r="G2549" s="161"/>
      <c r="H2549"/>
      <c r="I2549"/>
      <c r="J2549"/>
      <c r="K2549"/>
      <c r="L2549"/>
    </row>
    <row r="2550" spans="1:12">
      <c r="A2550" s="138" t="s">
        <v>3395</v>
      </c>
      <c r="B2550" s="121" t="s">
        <v>2186</v>
      </c>
      <c r="C2550" s="34">
        <v>1112</v>
      </c>
      <c r="D2550" s="34">
        <f t="shared" ref="D2550:D2558" si="371">C2550</f>
        <v>1112</v>
      </c>
      <c r="E2550" s="35">
        <f t="shared" ref="E2550:E2558" si="372">F2550/$D$3</f>
        <v>1250.6642125848382</v>
      </c>
      <c r="F2550" s="36">
        <f t="shared" ref="F2550:F2558" si="373">C2550*$D$1</f>
        <v>108720.23999999999</v>
      </c>
      <c r="G2550" s="121"/>
      <c r="H2550"/>
      <c r="I2550"/>
      <c r="J2550"/>
      <c r="K2550"/>
      <c r="L2550"/>
    </row>
    <row r="2551" spans="1:12" ht="26.25">
      <c r="A2551" s="138" t="s">
        <v>3396</v>
      </c>
      <c r="B2551" s="162" t="s">
        <v>2187</v>
      </c>
      <c r="C2551" s="34">
        <v>1044</v>
      </c>
      <c r="D2551" s="34">
        <f t="shared" si="371"/>
        <v>1044</v>
      </c>
      <c r="E2551" s="35">
        <f t="shared" si="372"/>
        <v>1174.1847463476358</v>
      </c>
      <c r="F2551" s="36">
        <f t="shared" si="373"/>
        <v>102071.87999999999</v>
      </c>
      <c r="G2551" s="122"/>
      <c r="H2551"/>
      <c r="I2551"/>
      <c r="J2551"/>
      <c r="K2551"/>
      <c r="L2551"/>
    </row>
    <row r="2552" spans="1:12" ht="26.25">
      <c r="A2552" s="138" t="s">
        <v>3397</v>
      </c>
      <c r="B2552" s="138" t="s">
        <v>2188</v>
      </c>
      <c r="C2552" s="34">
        <v>996</v>
      </c>
      <c r="D2552" s="34">
        <f t="shared" si="371"/>
        <v>996</v>
      </c>
      <c r="E2552" s="35">
        <f t="shared" si="372"/>
        <v>1120.1992407684343</v>
      </c>
      <c r="F2552" s="36">
        <f t="shared" si="373"/>
        <v>97378.92</v>
      </c>
      <c r="G2552" s="121"/>
      <c r="H2552"/>
      <c r="I2552"/>
      <c r="J2552"/>
      <c r="K2552"/>
      <c r="L2552"/>
    </row>
    <row r="2553" spans="1:12" ht="26.25">
      <c r="A2553" s="138" t="s">
        <v>3398</v>
      </c>
      <c r="B2553" s="162" t="s">
        <v>2189</v>
      </c>
      <c r="C2553" s="34">
        <v>1044</v>
      </c>
      <c r="D2553" s="34">
        <f t="shared" si="371"/>
        <v>1044</v>
      </c>
      <c r="E2553" s="35">
        <f t="shared" si="372"/>
        <v>1174.1847463476358</v>
      </c>
      <c r="F2553" s="36">
        <f t="shared" si="373"/>
        <v>102071.87999999999</v>
      </c>
      <c r="G2553" s="122"/>
      <c r="H2553"/>
      <c r="I2553"/>
      <c r="J2553"/>
      <c r="K2553"/>
      <c r="L2553"/>
    </row>
    <row r="2554" spans="1:12" ht="26.25">
      <c r="A2554" s="138" t="s">
        <v>3399</v>
      </c>
      <c r="B2554" s="138" t="s">
        <v>2190</v>
      </c>
      <c r="C2554" s="34">
        <v>1032</v>
      </c>
      <c r="D2554" s="34">
        <f t="shared" si="371"/>
        <v>1032</v>
      </c>
      <c r="E2554" s="35">
        <f t="shared" si="372"/>
        <v>1160.6883699528355</v>
      </c>
      <c r="F2554" s="36">
        <f t="shared" si="373"/>
        <v>100898.64</v>
      </c>
      <c r="G2554" s="121"/>
      <c r="H2554"/>
      <c r="I2554"/>
      <c r="J2554"/>
      <c r="K2554"/>
      <c r="L2554"/>
    </row>
    <row r="2555" spans="1:12" ht="39">
      <c r="A2555" s="138" t="s">
        <v>3400</v>
      </c>
      <c r="B2555" s="162" t="s">
        <v>2191</v>
      </c>
      <c r="C2555" s="34">
        <v>1320</v>
      </c>
      <c r="D2555" s="34">
        <f t="shared" si="371"/>
        <v>1320</v>
      </c>
      <c r="E2555" s="35">
        <f t="shared" si="372"/>
        <v>1484.6014034280454</v>
      </c>
      <c r="F2555" s="36">
        <f t="shared" si="373"/>
        <v>129056.4</v>
      </c>
      <c r="G2555" s="122"/>
      <c r="H2555"/>
      <c r="I2555"/>
      <c r="J2555"/>
      <c r="K2555"/>
      <c r="L2555"/>
    </row>
    <row r="2556" spans="1:12" ht="26.25">
      <c r="A2556" s="138" t="s">
        <v>3401</v>
      </c>
      <c r="B2556" s="138" t="s">
        <v>2192</v>
      </c>
      <c r="C2556" s="34">
        <v>1080</v>
      </c>
      <c r="D2556" s="34">
        <f t="shared" si="371"/>
        <v>1080</v>
      </c>
      <c r="E2556" s="35">
        <f t="shared" si="372"/>
        <v>1214.6738755320371</v>
      </c>
      <c r="F2556" s="36">
        <f t="shared" si="373"/>
        <v>105591.59999999999</v>
      </c>
      <c r="G2556" s="121"/>
      <c r="H2556"/>
      <c r="I2556"/>
      <c r="J2556"/>
      <c r="K2556"/>
      <c r="L2556"/>
    </row>
    <row r="2557" spans="1:12" ht="26.25">
      <c r="A2557" s="138" t="s">
        <v>3402</v>
      </c>
      <c r="B2557" s="162" t="s">
        <v>2193</v>
      </c>
      <c r="C2557" s="34">
        <v>1080</v>
      </c>
      <c r="D2557" s="34">
        <f t="shared" si="371"/>
        <v>1080</v>
      </c>
      <c r="E2557" s="35">
        <f t="shared" si="372"/>
        <v>1214.6738755320371</v>
      </c>
      <c r="F2557" s="36">
        <f t="shared" si="373"/>
        <v>105591.59999999999</v>
      </c>
      <c r="G2557" s="122"/>
      <c r="H2557"/>
      <c r="I2557"/>
      <c r="J2557"/>
      <c r="K2557"/>
      <c r="L2557"/>
    </row>
    <row r="2558" spans="1:12" ht="39">
      <c r="A2558" s="138" t="s">
        <v>3403</v>
      </c>
      <c r="B2558" s="138" t="s">
        <v>2194</v>
      </c>
      <c r="C2558" s="34">
        <v>1356</v>
      </c>
      <c r="D2558" s="34">
        <f t="shared" si="371"/>
        <v>1356</v>
      </c>
      <c r="E2558" s="35">
        <f t="shared" si="372"/>
        <v>1525.0905326124466</v>
      </c>
      <c r="F2558" s="36">
        <f t="shared" si="373"/>
        <v>132576.12</v>
      </c>
      <c r="G2558" s="121"/>
      <c r="H2558"/>
      <c r="I2558"/>
      <c r="J2558"/>
      <c r="K2558"/>
      <c r="L2558"/>
    </row>
    <row r="2559" spans="1:12">
      <c r="A2559" s="134"/>
      <c r="B2559" s="163"/>
      <c r="C2559" s="153"/>
      <c r="D2559" s="134"/>
      <c r="E2559" s="136"/>
      <c r="F2559" s="148"/>
      <c r="G2559" s="134"/>
      <c r="H2559"/>
      <c r="I2559"/>
      <c r="J2559"/>
      <c r="K2559"/>
      <c r="L2559"/>
    </row>
    <row r="2560" spans="1:12" ht="22.5">
      <c r="A2560" s="156"/>
      <c r="B2560" s="157" t="s">
        <v>2972</v>
      </c>
      <c r="C2560" s="253"/>
      <c r="D2560" s="158"/>
      <c r="E2560" s="159"/>
      <c r="F2560" s="160"/>
      <c r="G2560" s="161"/>
      <c r="H2560"/>
      <c r="I2560"/>
      <c r="J2560"/>
      <c r="K2560"/>
      <c r="L2560"/>
    </row>
    <row r="2561" spans="1:12">
      <c r="A2561" s="138" t="s">
        <v>3389</v>
      </c>
      <c r="B2561" s="138" t="s">
        <v>2195</v>
      </c>
      <c r="C2561" s="34">
        <v>1840</v>
      </c>
      <c r="D2561" s="34">
        <f t="shared" ref="D2561:D2566" si="374">C2561</f>
        <v>1840</v>
      </c>
      <c r="E2561" s="35">
        <f t="shared" ref="E2561:E2566" si="375">F2561/$D$3</f>
        <v>2069.4443805360634</v>
      </c>
      <c r="F2561" s="36">
        <f t="shared" ref="F2561:F2566" si="376">C2561*$D$1</f>
        <v>179896.8</v>
      </c>
      <c r="G2561" s="121"/>
      <c r="H2561"/>
      <c r="I2561"/>
      <c r="J2561"/>
      <c r="K2561"/>
      <c r="L2561"/>
    </row>
    <row r="2562" spans="1:12">
      <c r="A2562" s="138" t="s">
        <v>3390</v>
      </c>
      <c r="B2562" s="162" t="s">
        <v>2196</v>
      </c>
      <c r="C2562" s="34">
        <v>2812</v>
      </c>
      <c r="D2562" s="34">
        <f t="shared" si="374"/>
        <v>2812</v>
      </c>
      <c r="E2562" s="35">
        <f t="shared" si="375"/>
        <v>3162.6508685148965</v>
      </c>
      <c r="F2562" s="36">
        <f t="shared" si="376"/>
        <v>274929.24</v>
      </c>
      <c r="G2562" s="122"/>
      <c r="H2562"/>
      <c r="I2562"/>
      <c r="J2562"/>
      <c r="K2562"/>
      <c r="L2562"/>
    </row>
    <row r="2563" spans="1:12" ht="26.25">
      <c r="A2563" s="138" t="s">
        <v>3391</v>
      </c>
      <c r="B2563" s="138" t="s">
        <v>2197</v>
      </c>
      <c r="C2563" s="34">
        <v>516</v>
      </c>
      <c r="D2563" s="34">
        <f t="shared" si="374"/>
        <v>516</v>
      </c>
      <c r="E2563" s="35">
        <f t="shared" si="375"/>
        <v>580.34418497641775</v>
      </c>
      <c r="F2563" s="36">
        <f t="shared" si="376"/>
        <v>50449.32</v>
      </c>
      <c r="G2563" s="121"/>
      <c r="H2563"/>
      <c r="I2563"/>
      <c r="J2563"/>
      <c r="K2563"/>
      <c r="L2563"/>
    </row>
    <row r="2564" spans="1:12" ht="26.25">
      <c r="A2564" s="138" t="s">
        <v>3392</v>
      </c>
      <c r="B2564" s="162" t="s">
        <v>2198</v>
      </c>
      <c r="C2564" s="34">
        <v>552</v>
      </c>
      <c r="D2564" s="34">
        <f t="shared" si="374"/>
        <v>552</v>
      </c>
      <c r="E2564" s="35">
        <f t="shared" si="375"/>
        <v>620.83331416081899</v>
      </c>
      <c r="F2564" s="36">
        <f t="shared" si="376"/>
        <v>53969.04</v>
      </c>
      <c r="G2564" s="122"/>
      <c r="H2564"/>
      <c r="I2564"/>
      <c r="J2564"/>
      <c r="K2564"/>
      <c r="L2564"/>
    </row>
    <row r="2565" spans="1:12" ht="26.25">
      <c r="A2565" s="138" t="s">
        <v>3393</v>
      </c>
      <c r="B2565" s="138" t="s">
        <v>2199</v>
      </c>
      <c r="C2565" s="34">
        <v>558</v>
      </c>
      <c r="D2565" s="34">
        <f t="shared" si="374"/>
        <v>558</v>
      </c>
      <c r="E2565" s="35">
        <f t="shared" si="375"/>
        <v>627.58150235821915</v>
      </c>
      <c r="F2565" s="36">
        <f t="shared" si="376"/>
        <v>54555.659999999996</v>
      </c>
      <c r="G2565" s="121"/>
      <c r="H2565"/>
      <c r="I2565"/>
      <c r="J2565"/>
      <c r="K2565"/>
      <c r="L2565"/>
    </row>
    <row r="2566" spans="1:12" ht="26.25">
      <c r="A2566" s="138" t="s">
        <v>3394</v>
      </c>
      <c r="B2566" s="162" t="s">
        <v>2200</v>
      </c>
      <c r="C2566" s="34">
        <v>594</v>
      </c>
      <c r="D2566" s="34">
        <f t="shared" si="374"/>
        <v>594</v>
      </c>
      <c r="E2566" s="35">
        <f t="shared" si="375"/>
        <v>668.07063154262039</v>
      </c>
      <c r="F2566" s="36">
        <f t="shared" si="376"/>
        <v>58075.38</v>
      </c>
      <c r="G2566" s="122"/>
      <c r="H2566"/>
      <c r="I2566"/>
      <c r="J2566"/>
      <c r="K2566"/>
      <c r="L2566"/>
    </row>
    <row r="2567" spans="1:12">
      <c r="A2567" s="134"/>
      <c r="B2567" s="134"/>
      <c r="C2567" s="153"/>
      <c r="D2567" s="134"/>
      <c r="E2567" s="136"/>
      <c r="F2567" s="148"/>
      <c r="G2567" s="134"/>
      <c r="H2567"/>
      <c r="I2567"/>
      <c r="J2567"/>
      <c r="K2567"/>
      <c r="L2567"/>
    </row>
    <row r="2568" spans="1:12" ht="22.5">
      <c r="A2568" s="156"/>
      <c r="B2568" s="157" t="s">
        <v>2973</v>
      </c>
      <c r="C2568" s="253"/>
      <c r="D2568" s="158"/>
      <c r="E2568" s="159"/>
      <c r="F2568" s="160"/>
      <c r="G2568" s="161"/>
      <c r="H2568"/>
      <c r="I2568"/>
      <c r="J2568"/>
      <c r="K2568"/>
      <c r="L2568"/>
    </row>
    <row r="2569" spans="1:12">
      <c r="A2569" s="121" t="s">
        <v>3383</v>
      </c>
      <c r="B2569" s="121" t="s">
        <v>2201</v>
      </c>
      <c r="C2569" s="34">
        <v>1032</v>
      </c>
      <c r="D2569" s="34">
        <f t="shared" ref="D2569:D2574" si="377">C2569</f>
        <v>1032</v>
      </c>
      <c r="E2569" s="35">
        <f t="shared" ref="E2569:E2574" si="378">F2569/$D$3</f>
        <v>1160.6883699528355</v>
      </c>
      <c r="F2569" s="36">
        <f t="shared" ref="F2569:F2574" si="379">C2569*$D$1</f>
        <v>100898.64</v>
      </c>
      <c r="G2569" s="121"/>
      <c r="H2569"/>
      <c r="I2569"/>
      <c r="J2569"/>
      <c r="K2569"/>
      <c r="L2569"/>
    </row>
    <row r="2570" spans="1:12">
      <c r="A2570" s="122" t="s">
        <v>3384</v>
      </c>
      <c r="B2570" s="122" t="s">
        <v>2202</v>
      </c>
      <c r="C2570" s="34">
        <v>1068</v>
      </c>
      <c r="D2570" s="34">
        <f t="shared" si="377"/>
        <v>1068</v>
      </c>
      <c r="E2570" s="35">
        <f t="shared" si="378"/>
        <v>1201.1774991372367</v>
      </c>
      <c r="F2570" s="36">
        <f t="shared" si="379"/>
        <v>104418.36</v>
      </c>
      <c r="G2570" s="122"/>
      <c r="H2570"/>
      <c r="I2570"/>
      <c r="J2570"/>
      <c r="K2570"/>
      <c r="L2570"/>
    </row>
    <row r="2571" spans="1:12">
      <c r="A2571" s="121" t="s">
        <v>3385</v>
      </c>
      <c r="B2571" s="121" t="s">
        <v>2203</v>
      </c>
      <c r="C2571" s="34">
        <v>1116</v>
      </c>
      <c r="D2571" s="34">
        <f t="shared" si="377"/>
        <v>1116</v>
      </c>
      <c r="E2571" s="35">
        <f t="shared" si="378"/>
        <v>1255.1630047164383</v>
      </c>
      <c r="F2571" s="36">
        <f t="shared" si="379"/>
        <v>109111.31999999999</v>
      </c>
      <c r="G2571" s="121"/>
      <c r="H2571"/>
      <c r="I2571"/>
      <c r="J2571"/>
      <c r="K2571"/>
      <c r="L2571"/>
    </row>
    <row r="2572" spans="1:12">
      <c r="A2572" s="122" t="s">
        <v>3386</v>
      </c>
      <c r="B2572" s="121" t="s">
        <v>2204</v>
      </c>
      <c r="C2572" s="34">
        <v>1008</v>
      </c>
      <c r="D2572" s="34">
        <f t="shared" si="377"/>
        <v>1008</v>
      </c>
      <c r="E2572" s="35">
        <f t="shared" si="378"/>
        <v>1133.6956171632346</v>
      </c>
      <c r="F2572" s="36">
        <f t="shared" si="379"/>
        <v>98552.159999999989</v>
      </c>
      <c r="G2572" s="122"/>
      <c r="H2572"/>
      <c r="I2572"/>
      <c r="J2572"/>
      <c r="K2572"/>
      <c r="L2572"/>
    </row>
    <row r="2573" spans="1:12">
      <c r="A2573" s="121" t="s">
        <v>3387</v>
      </c>
      <c r="B2573" s="121" t="s">
        <v>2205</v>
      </c>
      <c r="C2573" s="34">
        <v>1044</v>
      </c>
      <c r="D2573" s="34">
        <f t="shared" si="377"/>
        <v>1044</v>
      </c>
      <c r="E2573" s="35">
        <f t="shared" si="378"/>
        <v>1174.1847463476358</v>
      </c>
      <c r="F2573" s="36">
        <f t="shared" si="379"/>
        <v>102071.87999999999</v>
      </c>
      <c r="G2573" s="121"/>
      <c r="H2573"/>
      <c r="I2573"/>
      <c r="J2573"/>
      <c r="K2573"/>
      <c r="L2573"/>
    </row>
    <row r="2574" spans="1:12">
      <c r="A2574" s="122" t="s">
        <v>3388</v>
      </c>
      <c r="B2574" s="122" t="s">
        <v>2206</v>
      </c>
      <c r="C2574" s="34">
        <v>1092</v>
      </c>
      <c r="D2574" s="34">
        <f t="shared" si="377"/>
        <v>1092</v>
      </c>
      <c r="E2574" s="35">
        <f t="shared" si="378"/>
        <v>1228.1702519268376</v>
      </c>
      <c r="F2574" s="36">
        <f t="shared" si="379"/>
        <v>106764.84</v>
      </c>
      <c r="G2574" s="122"/>
      <c r="H2574"/>
      <c r="I2574"/>
      <c r="J2574"/>
      <c r="K2574"/>
      <c r="L2574"/>
    </row>
    <row r="2575" spans="1:12">
      <c r="A2575" s="134"/>
      <c r="B2575" s="134"/>
      <c r="C2575" s="153"/>
      <c r="D2575" s="134"/>
      <c r="E2575" s="136"/>
      <c r="F2575" s="148"/>
      <c r="G2575" s="134"/>
      <c r="H2575"/>
      <c r="I2575"/>
      <c r="J2575"/>
      <c r="K2575"/>
      <c r="L2575"/>
    </row>
    <row r="2576" spans="1:12" ht="22.5">
      <c r="A2576" s="156"/>
      <c r="B2576" s="157" t="s">
        <v>2974</v>
      </c>
      <c r="C2576" s="253"/>
      <c r="D2576" s="158"/>
      <c r="E2576" s="159"/>
      <c r="F2576" s="160"/>
      <c r="G2576" s="161"/>
      <c r="H2576"/>
      <c r="I2576"/>
      <c r="J2576"/>
      <c r="K2576"/>
      <c r="L2576"/>
    </row>
    <row r="2577" spans="1:12">
      <c r="A2577" s="121" t="s">
        <v>3377</v>
      </c>
      <c r="B2577" s="121" t="s">
        <v>2207</v>
      </c>
      <c r="C2577" s="34">
        <v>1117</v>
      </c>
      <c r="D2577" s="34">
        <f t="shared" ref="D2577:D2582" si="380">C2577</f>
        <v>1117</v>
      </c>
      <c r="E2577" s="35">
        <f t="shared" ref="E2577:E2582" si="381">F2577/$D$3</f>
        <v>1256.2877027493385</v>
      </c>
      <c r="F2577" s="36">
        <f t="shared" ref="F2577:F2582" si="382">C2577*$D$1</f>
        <v>109209.09</v>
      </c>
      <c r="G2577" s="121"/>
      <c r="H2577"/>
      <c r="I2577"/>
      <c r="J2577"/>
      <c r="K2577"/>
      <c r="L2577"/>
    </row>
    <row r="2578" spans="1:12">
      <c r="A2578" s="122" t="s">
        <v>3378</v>
      </c>
      <c r="B2578" s="122" t="s">
        <v>2208</v>
      </c>
      <c r="C2578" s="34">
        <v>1592</v>
      </c>
      <c r="D2578" s="34">
        <f t="shared" si="380"/>
        <v>1592</v>
      </c>
      <c r="E2578" s="35">
        <f t="shared" si="381"/>
        <v>1790.5192683768548</v>
      </c>
      <c r="F2578" s="36">
        <f t="shared" si="382"/>
        <v>155649.84</v>
      </c>
      <c r="G2578" s="122"/>
      <c r="H2578"/>
      <c r="I2578"/>
      <c r="J2578"/>
      <c r="K2578"/>
      <c r="L2578"/>
    </row>
    <row r="2579" spans="1:12">
      <c r="A2579" s="121" t="s">
        <v>3379</v>
      </c>
      <c r="B2579" s="121" t="s">
        <v>2209</v>
      </c>
      <c r="C2579" s="34">
        <v>1957</v>
      </c>
      <c r="D2579" s="34">
        <f t="shared" si="380"/>
        <v>1957</v>
      </c>
      <c r="E2579" s="35">
        <f t="shared" si="381"/>
        <v>2201.0340503853672</v>
      </c>
      <c r="F2579" s="36">
        <f t="shared" si="382"/>
        <v>191335.88999999998</v>
      </c>
      <c r="G2579" s="121"/>
      <c r="H2579"/>
      <c r="I2579"/>
      <c r="J2579"/>
      <c r="K2579"/>
      <c r="L2579"/>
    </row>
    <row r="2580" spans="1:12">
      <c r="A2580" s="122" t="s">
        <v>3380</v>
      </c>
      <c r="B2580" s="122" t="s">
        <v>2210</v>
      </c>
      <c r="C2580" s="34">
        <v>2228</v>
      </c>
      <c r="D2580" s="34">
        <f t="shared" si="380"/>
        <v>2228</v>
      </c>
      <c r="E2580" s="35">
        <f t="shared" si="381"/>
        <v>2505.8272173012765</v>
      </c>
      <c r="F2580" s="36">
        <f t="shared" si="382"/>
        <v>217831.56</v>
      </c>
      <c r="G2580" s="122"/>
      <c r="H2580"/>
      <c r="I2580"/>
      <c r="J2580"/>
      <c r="K2580"/>
      <c r="L2580"/>
    </row>
    <row r="2581" spans="1:12">
      <c r="A2581" s="138" t="s">
        <v>3381</v>
      </c>
      <c r="B2581" s="121" t="s">
        <v>2211</v>
      </c>
      <c r="C2581" s="34">
        <v>2654</v>
      </c>
      <c r="D2581" s="34">
        <f t="shared" si="380"/>
        <v>2654</v>
      </c>
      <c r="E2581" s="35">
        <f t="shared" si="381"/>
        <v>2984.9485793166914</v>
      </c>
      <c r="F2581" s="36">
        <f t="shared" si="382"/>
        <v>259481.58</v>
      </c>
      <c r="G2581" s="121"/>
      <c r="H2581"/>
      <c r="I2581"/>
      <c r="J2581"/>
      <c r="K2581"/>
      <c r="L2581"/>
    </row>
    <row r="2582" spans="1:12">
      <c r="A2582" s="122" t="s">
        <v>3382</v>
      </c>
      <c r="B2582" s="122" t="s">
        <v>2212</v>
      </c>
      <c r="C2582" s="34">
        <v>3401</v>
      </c>
      <c r="D2582" s="34">
        <f t="shared" si="380"/>
        <v>3401</v>
      </c>
      <c r="E2582" s="35">
        <f t="shared" si="381"/>
        <v>3825.0980098930168</v>
      </c>
      <c r="F2582" s="36">
        <f t="shared" si="382"/>
        <v>332515.76999999996</v>
      </c>
      <c r="G2582" s="122"/>
      <c r="H2582"/>
      <c r="I2582"/>
      <c r="J2582"/>
      <c r="K2582"/>
      <c r="L2582"/>
    </row>
    <row r="2583" spans="1:12">
      <c r="A2583" s="134"/>
      <c r="B2583" s="134"/>
      <c r="C2583" s="153"/>
      <c r="D2583" s="134"/>
      <c r="E2583" s="136"/>
      <c r="F2583" s="137"/>
      <c r="G2583" s="134"/>
      <c r="H2583"/>
      <c r="I2583"/>
      <c r="J2583"/>
      <c r="K2583"/>
      <c r="L2583"/>
    </row>
    <row r="2584" spans="1:12" ht="22.5">
      <c r="A2584" s="156"/>
      <c r="B2584" s="157" t="s">
        <v>2975</v>
      </c>
      <c r="C2584" s="253"/>
      <c r="D2584" s="158"/>
      <c r="E2584" s="159"/>
      <c r="F2584" s="160"/>
      <c r="G2584" s="161"/>
      <c r="H2584"/>
      <c r="I2584"/>
      <c r="J2584"/>
      <c r="K2584"/>
      <c r="L2584"/>
    </row>
    <row r="2585" spans="1:12" ht="26.25">
      <c r="A2585" s="214" t="s">
        <v>3032</v>
      </c>
      <c r="B2585" s="138" t="s">
        <v>2213</v>
      </c>
      <c r="C2585" s="34">
        <v>762</v>
      </c>
      <c r="D2585" s="34">
        <f t="shared" ref="D2585:D2588" si="383">C2585</f>
        <v>762</v>
      </c>
      <c r="E2585" s="35">
        <f t="shared" ref="E2585:E2588" si="384">F2585/$D$3</f>
        <v>857.01990106982612</v>
      </c>
      <c r="F2585" s="36">
        <f t="shared" ref="F2585:F2588" si="385">C2585*$D$1</f>
        <v>74500.739999999991</v>
      </c>
      <c r="G2585" s="121"/>
      <c r="H2585"/>
      <c r="I2585"/>
      <c r="J2585"/>
      <c r="K2585"/>
      <c r="L2585"/>
    </row>
    <row r="2586" spans="1:12" ht="26.25">
      <c r="A2586" s="215" t="s">
        <v>3033</v>
      </c>
      <c r="B2586" s="162" t="s">
        <v>2214</v>
      </c>
      <c r="C2586" s="34">
        <v>1482</v>
      </c>
      <c r="D2586" s="34">
        <f t="shared" si="383"/>
        <v>1482</v>
      </c>
      <c r="E2586" s="35">
        <f t="shared" si="384"/>
        <v>1666.8024847578508</v>
      </c>
      <c r="F2586" s="36">
        <f t="shared" si="385"/>
        <v>144895.13999999998</v>
      </c>
      <c r="G2586" s="122"/>
      <c r="H2586"/>
      <c r="I2586"/>
      <c r="J2586"/>
      <c r="K2586"/>
      <c r="L2586"/>
    </row>
    <row r="2587" spans="1:12" ht="26.25">
      <c r="A2587" s="214" t="s">
        <v>3034</v>
      </c>
      <c r="B2587" s="138" t="s">
        <v>2215</v>
      </c>
      <c r="C2587" s="34">
        <v>2964</v>
      </c>
      <c r="D2587" s="34">
        <f t="shared" si="383"/>
        <v>2964</v>
      </c>
      <c r="E2587" s="35">
        <f t="shared" si="384"/>
        <v>3333.6049695157017</v>
      </c>
      <c r="F2587" s="36">
        <f t="shared" si="385"/>
        <v>289790.27999999997</v>
      </c>
      <c r="G2587" s="121"/>
      <c r="H2587"/>
      <c r="I2587"/>
      <c r="J2587"/>
      <c r="K2587"/>
      <c r="L2587"/>
    </row>
    <row r="2588" spans="1:12" ht="26.25">
      <c r="A2588" s="215" t="s">
        <v>3035</v>
      </c>
      <c r="B2588" s="162" t="s">
        <v>2216</v>
      </c>
      <c r="C2588" s="34">
        <v>5929</v>
      </c>
      <c r="D2588" s="34">
        <f t="shared" si="383"/>
        <v>5929</v>
      </c>
      <c r="E2588" s="35">
        <f t="shared" si="384"/>
        <v>6668.3346370643039</v>
      </c>
      <c r="F2588" s="36">
        <f t="shared" si="385"/>
        <v>579678.32999999996</v>
      </c>
      <c r="G2588" s="122"/>
      <c r="H2588"/>
      <c r="I2588"/>
      <c r="J2588"/>
      <c r="K2588"/>
      <c r="L2588"/>
    </row>
    <row r="2589" spans="1:12">
      <c r="A2589" s="134"/>
      <c r="B2589" s="163"/>
      <c r="C2589" s="153"/>
      <c r="D2589" s="134"/>
      <c r="E2589" s="136"/>
      <c r="F2589" s="137"/>
      <c r="G2589" s="134"/>
      <c r="H2589"/>
      <c r="I2589"/>
      <c r="J2589"/>
      <c r="K2589"/>
      <c r="L2589"/>
    </row>
    <row r="2590" spans="1:12" ht="22.5">
      <c r="A2590" s="156"/>
      <c r="B2590" s="157" t="s">
        <v>2976</v>
      </c>
      <c r="C2590" s="253"/>
      <c r="D2590" s="158"/>
      <c r="E2590" s="159"/>
      <c r="F2590" s="160"/>
      <c r="G2590" s="161"/>
      <c r="H2590"/>
      <c r="I2590"/>
      <c r="J2590"/>
      <c r="K2590"/>
      <c r="L2590"/>
    </row>
    <row r="2591" spans="1:12">
      <c r="A2591" s="121" t="s">
        <v>3375</v>
      </c>
      <c r="B2591" s="121" t="s">
        <v>2217</v>
      </c>
      <c r="C2591" s="34">
        <v>377</v>
      </c>
      <c r="D2591" s="34">
        <f t="shared" ref="D2591:D2592" si="386">C2591</f>
        <v>377</v>
      </c>
      <c r="E2591" s="35">
        <f t="shared" ref="E2591:E2592" si="387">F2591/$D$3</f>
        <v>424.011158403313</v>
      </c>
      <c r="F2591" s="36">
        <f t="shared" ref="F2591:F2592" si="388">C2591*$D$1</f>
        <v>36859.29</v>
      </c>
      <c r="G2591" s="121"/>
      <c r="H2591"/>
      <c r="I2591"/>
      <c r="J2591"/>
      <c r="K2591"/>
      <c r="L2591"/>
    </row>
    <row r="2592" spans="1:12">
      <c r="A2592" s="122" t="s">
        <v>3376</v>
      </c>
      <c r="B2592" s="122" t="s">
        <v>2218</v>
      </c>
      <c r="C2592" s="34">
        <v>482</v>
      </c>
      <c r="D2592" s="34">
        <f t="shared" si="386"/>
        <v>482</v>
      </c>
      <c r="E2592" s="35">
        <f t="shared" si="387"/>
        <v>542.10445185781657</v>
      </c>
      <c r="F2592" s="36">
        <f t="shared" si="388"/>
        <v>47125.14</v>
      </c>
      <c r="G2592" s="122"/>
      <c r="H2592"/>
      <c r="I2592"/>
      <c r="J2592"/>
      <c r="K2592"/>
      <c r="L2592"/>
    </row>
    <row r="2593" spans="1:12">
      <c r="A2593" s="134"/>
      <c r="B2593" s="134"/>
      <c r="C2593" s="153"/>
      <c r="D2593" s="134"/>
      <c r="E2593" s="136"/>
      <c r="F2593" s="148"/>
      <c r="G2593" s="134"/>
      <c r="H2593"/>
      <c r="I2593"/>
      <c r="J2593"/>
      <c r="K2593"/>
      <c r="L2593"/>
    </row>
    <row r="2594" spans="1:12" ht="22.5">
      <c r="A2594" s="156"/>
      <c r="B2594" s="157" t="s">
        <v>2977</v>
      </c>
      <c r="C2594" s="253"/>
      <c r="D2594" s="158"/>
      <c r="E2594" s="159"/>
      <c r="F2594" s="160"/>
      <c r="G2594" s="161"/>
      <c r="H2594"/>
      <c r="I2594"/>
      <c r="J2594"/>
      <c r="K2594"/>
      <c r="L2594"/>
    </row>
    <row r="2595" spans="1:12">
      <c r="A2595" s="121" t="s">
        <v>3372</v>
      </c>
      <c r="B2595" s="121" t="s">
        <v>2219</v>
      </c>
      <c r="C2595" s="34">
        <v>876</v>
      </c>
      <c r="D2595" s="34">
        <f t="shared" ref="D2595:D2597" si="389">C2595</f>
        <v>876</v>
      </c>
      <c r="E2595" s="35">
        <f t="shared" ref="E2595:E2597" si="390">F2595/$D$3</f>
        <v>985.23547682042999</v>
      </c>
      <c r="F2595" s="36">
        <f t="shared" ref="F2595:F2597" si="391">C2595*$D$1</f>
        <v>85646.51999999999</v>
      </c>
      <c r="G2595" s="121"/>
      <c r="H2595"/>
      <c r="I2595"/>
      <c r="J2595"/>
      <c r="K2595"/>
      <c r="L2595"/>
    </row>
    <row r="2596" spans="1:12">
      <c r="A2596" s="122" t="s">
        <v>3373</v>
      </c>
      <c r="B2596" s="122" t="s">
        <v>2220</v>
      </c>
      <c r="C2596" s="34">
        <v>1104</v>
      </c>
      <c r="D2596" s="34">
        <f t="shared" si="389"/>
        <v>1104</v>
      </c>
      <c r="E2596" s="35">
        <f t="shared" si="390"/>
        <v>1241.666628321638</v>
      </c>
      <c r="F2596" s="36">
        <f t="shared" si="391"/>
        <v>107938.08</v>
      </c>
      <c r="G2596" s="122"/>
      <c r="H2596"/>
      <c r="I2596"/>
      <c r="J2596"/>
      <c r="K2596"/>
      <c r="L2596"/>
    </row>
    <row r="2597" spans="1:12">
      <c r="A2597" s="121" t="s">
        <v>3374</v>
      </c>
      <c r="B2597" s="121" t="s">
        <v>2221</v>
      </c>
      <c r="C2597" s="34">
        <v>1368</v>
      </c>
      <c r="D2597" s="34">
        <f t="shared" si="389"/>
        <v>1368</v>
      </c>
      <c r="E2597" s="35">
        <f t="shared" si="390"/>
        <v>1538.586909007247</v>
      </c>
      <c r="F2597" s="36">
        <f t="shared" si="391"/>
        <v>133749.35999999999</v>
      </c>
      <c r="G2597" s="121"/>
      <c r="H2597"/>
      <c r="I2597"/>
      <c r="J2597"/>
      <c r="K2597"/>
      <c r="L2597"/>
    </row>
    <row r="2598" spans="1:12">
      <c r="A2598" s="134"/>
      <c r="B2598" s="134"/>
      <c r="C2598" s="153"/>
      <c r="D2598" s="134"/>
      <c r="E2598" s="136"/>
      <c r="F2598" s="148"/>
      <c r="G2598" s="134"/>
      <c r="H2598"/>
      <c r="I2598"/>
      <c r="J2598"/>
      <c r="K2598"/>
      <c r="L2598"/>
    </row>
    <row r="2599" spans="1:12" ht="22.5">
      <c r="A2599" s="156"/>
      <c r="B2599" s="157" t="s">
        <v>2234</v>
      </c>
      <c r="C2599" s="253"/>
      <c r="D2599" s="158"/>
      <c r="E2599" s="159"/>
      <c r="F2599" s="160"/>
      <c r="G2599" s="161"/>
      <c r="H2599"/>
      <c r="I2599"/>
      <c r="J2599"/>
      <c r="K2599"/>
      <c r="L2599"/>
    </row>
    <row r="2600" spans="1:12" ht="26.25">
      <c r="A2600" s="121" t="s">
        <v>3065</v>
      </c>
      <c r="B2600" s="138" t="s">
        <v>2222</v>
      </c>
      <c r="C2600" s="34">
        <v>469</v>
      </c>
      <c r="D2600" s="34">
        <f t="shared" ref="D2600:D2611" si="392">C2600</f>
        <v>469</v>
      </c>
      <c r="E2600" s="35">
        <f t="shared" ref="E2600:E2611" si="393">F2600/$D$3</f>
        <v>527.48337743011609</v>
      </c>
      <c r="F2600" s="36">
        <f t="shared" ref="F2600:F2611" si="394">C2600*$D$1</f>
        <v>45854.13</v>
      </c>
      <c r="G2600" s="121"/>
      <c r="H2600"/>
      <c r="I2600"/>
      <c r="J2600"/>
      <c r="K2600"/>
      <c r="L2600"/>
    </row>
    <row r="2601" spans="1:12" ht="26.25">
      <c r="A2601" s="122" t="s">
        <v>3066</v>
      </c>
      <c r="B2601" s="162" t="s">
        <v>2223</v>
      </c>
      <c r="C2601" s="34">
        <v>580</v>
      </c>
      <c r="D2601" s="34">
        <f t="shared" si="392"/>
        <v>580</v>
      </c>
      <c r="E2601" s="35">
        <f t="shared" si="393"/>
        <v>652.32485908202</v>
      </c>
      <c r="F2601" s="36">
        <f t="shared" si="394"/>
        <v>56706.6</v>
      </c>
      <c r="G2601" s="122"/>
      <c r="H2601"/>
      <c r="I2601"/>
      <c r="J2601"/>
      <c r="K2601"/>
      <c r="L2601"/>
    </row>
    <row r="2602" spans="1:12" ht="26.25">
      <c r="A2602" s="121" t="s">
        <v>3067</v>
      </c>
      <c r="B2602" s="138" t="s">
        <v>2224</v>
      </c>
      <c r="C2602" s="34">
        <v>1062</v>
      </c>
      <c r="D2602" s="34">
        <f t="shared" si="392"/>
        <v>1062</v>
      </c>
      <c r="E2602" s="35">
        <f t="shared" si="393"/>
        <v>1194.4293109398363</v>
      </c>
      <c r="F2602" s="36">
        <f t="shared" si="394"/>
        <v>103831.73999999999</v>
      </c>
      <c r="G2602" s="121"/>
      <c r="H2602"/>
      <c r="I2602"/>
      <c r="J2602"/>
      <c r="K2602"/>
      <c r="L2602"/>
    </row>
    <row r="2603" spans="1:12" ht="26.25">
      <c r="A2603" s="122" t="s">
        <v>3068</v>
      </c>
      <c r="B2603" s="162" t="s">
        <v>2225</v>
      </c>
      <c r="C2603" s="34">
        <v>869</v>
      </c>
      <c r="D2603" s="34">
        <f t="shared" si="392"/>
        <v>869</v>
      </c>
      <c r="E2603" s="35">
        <f t="shared" si="393"/>
        <v>977.3625905901298</v>
      </c>
      <c r="F2603" s="36">
        <f t="shared" si="394"/>
        <v>84962.12999999999</v>
      </c>
      <c r="G2603" s="122"/>
      <c r="H2603"/>
      <c r="I2603"/>
      <c r="J2603"/>
      <c r="K2603"/>
      <c r="L2603"/>
    </row>
    <row r="2604" spans="1:12" ht="26.25">
      <c r="A2604" s="121" t="s">
        <v>3069</v>
      </c>
      <c r="B2604" s="138" t="s">
        <v>2226</v>
      </c>
      <c r="C2604" s="34">
        <v>731</v>
      </c>
      <c r="D2604" s="34">
        <f t="shared" si="392"/>
        <v>731</v>
      </c>
      <c r="E2604" s="35">
        <f t="shared" si="393"/>
        <v>822.15426204992514</v>
      </c>
      <c r="F2604" s="36">
        <f t="shared" si="394"/>
        <v>71469.87</v>
      </c>
      <c r="G2604" s="121"/>
      <c r="H2604"/>
      <c r="I2604"/>
      <c r="J2604"/>
      <c r="K2604"/>
      <c r="L2604"/>
    </row>
    <row r="2605" spans="1:12" ht="26.25">
      <c r="A2605" s="122" t="s">
        <v>3070</v>
      </c>
      <c r="B2605" s="162" t="s">
        <v>2227</v>
      </c>
      <c r="C2605" s="34">
        <v>1117</v>
      </c>
      <c r="D2605" s="34">
        <f t="shared" si="392"/>
        <v>1117</v>
      </c>
      <c r="E2605" s="35">
        <f t="shared" si="393"/>
        <v>1256.2877027493385</v>
      </c>
      <c r="F2605" s="36">
        <f t="shared" si="394"/>
        <v>109209.09</v>
      </c>
      <c r="G2605" s="122"/>
      <c r="H2605"/>
      <c r="I2605"/>
      <c r="J2605"/>
      <c r="K2605"/>
      <c r="L2605"/>
    </row>
    <row r="2606" spans="1:12" ht="26.25">
      <c r="A2606" s="121" t="s">
        <v>3071</v>
      </c>
      <c r="B2606" s="138" t="s">
        <v>2228</v>
      </c>
      <c r="C2606" s="34">
        <v>1283</v>
      </c>
      <c r="D2606" s="34">
        <f t="shared" si="392"/>
        <v>1283</v>
      </c>
      <c r="E2606" s="35">
        <f t="shared" si="393"/>
        <v>1442.987576210744</v>
      </c>
      <c r="F2606" s="36">
        <f t="shared" si="394"/>
        <v>125438.90999999999</v>
      </c>
      <c r="G2606" s="121"/>
      <c r="H2606"/>
      <c r="I2606"/>
      <c r="J2606"/>
      <c r="K2606"/>
      <c r="L2606"/>
    </row>
    <row r="2607" spans="1:12" ht="26.25">
      <c r="A2607" s="122" t="s">
        <v>3072</v>
      </c>
      <c r="B2607" s="162" t="s">
        <v>2229</v>
      </c>
      <c r="C2607" s="34">
        <v>1834</v>
      </c>
      <c r="D2607" s="34">
        <f t="shared" si="392"/>
        <v>1834</v>
      </c>
      <c r="E2607" s="35">
        <f t="shared" si="393"/>
        <v>2062.696192338663</v>
      </c>
      <c r="F2607" s="36">
        <f t="shared" si="394"/>
        <v>179310.18</v>
      </c>
      <c r="G2607" s="122"/>
      <c r="H2607"/>
      <c r="I2607"/>
      <c r="J2607"/>
      <c r="K2607"/>
      <c r="L2607"/>
    </row>
    <row r="2608" spans="1:12" ht="26.25">
      <c r="A2608" s="121" t="s">
        <v>3073</v>
      </c>
      <c r="B2608" s="138" t="s">
        <v>2230</v>
      </c>
      <c r="C2608" s="34">
        <v>2290</v>
      </c>
      <c r="D2608" s="34">
        <f t="shared" si="392"/>
        <v>2290</v>
      </c>
      <c r="E2608" s="35">
        <f t="shared" si="393"/>
        <v>2575.5584953410785</v>
      </c>
      <c r="F2608" s="36">
        <f t="shared" si="394"/>
        <v>223893.3</v>
      </c>
      <c r="G2608" s="121"/>
      <c r="H2608"/>
      <c r="I2608"/>
      <c r="J2608"/>
      <c r="K2608"/>
      <c r="L2608"/>
    </row>
    <row r="2609" spans="1:12" ht="26.25">
      <c r="A2609" s="121" t="s">
        <v>3074</v>
      </c>
      <c r="B2609" s="162" t="s">
        <v>2231</v>
      </c>
      <c r="C2609" s="34">
        <v>3048</v>
      </c>
      <c r="D2609" s="34">
        <f t="shared" si="392"/>
        <v>3048</v>
      </c>
      <c r="E2609" s="35">
        <f t="shared" si="393"/>
        <v>3428.0796042793045</v>
      </c>
      <c r="F2609" s="36">
        <f t="shared" si="394"/>
        <v>298002.95999999996</v>
      </c>
      <c r="G2609" s="122"/>
      <c r="H2609"/>
      <c r="I2609"/>
      <c r="J2609"/>
      <c r="K2609"/>
      <c r="L2609"/>
    </row>
    <row r="2610" spans="1:12" ht="26.25">
      <c r="A2610" s="121" t="s">
        <v>3075</v>
      </c>
      <c r="B2610" s="138" t="s">
        <v>2232</v>
      </c>
      <c r="C2610" s="34">
        <v>5874</v>
      </c>
      <c r="D2610" s="34">
        <f t="shared" si="392"/>
        <v>5874</v>
      </c>
      <c r="E2610" s="35">
        <f t="shared" si="393"/>
        <v>6606.4762452548021</v>
      </c>
      <c r="F2610" s="36">
        <f t="shared" si="394"/>
        <v>574300.98</v>
      </c>
      <c r="G2610" s="121"/>
      <c r="H2610"/>
      <c r="I2610"/>
      <c r="J2610"/>
      <c r="K2610"/>
      <c r="L2610"/>
    </row>
    <row r="2611" spans="1:12" ht="26.25">
      <c r="A2611" s="121" t="s">
        <v>3076</v>
      </c>
      <c r="B2611" s="162" t="s">
        <v>2233</v>
      </c>
      <c r="C2611" s="34">
        <v>9102</v>
      </c>
      <c r="D2611" s="34">
        <f t="shared" si="392"/>
        <v>9102</v>
      </c>
      <c r="E2611" s="35">
        <f t="shared" si="393"/>
        <v>10237.001495456112</v>
      </c>
      <c r="F2611" s="36">
        <f t="shared" si="394"/>
        <v>889902.53999999992</v>
      </c>
      <c r="G2611" s="122"/>
      <c r="H2611"/>
      <c r="I2611"/>
      <c r="J2611"/>
      <c r="K2611"/>
      <c r="L2611"/>
    </row>
    <row r="2612" spans="1:12">
      <c r="B2612"/>
      <c r="D2612"/>
      <c r="E2612" s="20"/>
      <c r="F2612" s="16"/>
      <c r="G2612"/>
      <c r="H2612"/>
      <c r="I2612"/>
      <c r="J2612"/>
      <c r="K2612"/>
      <c r="L2612"/>
    </row>
    <row r="2613" spans="1:12" ht="22.5">
      <c r="A2613" s="156"/>
      <c r="B2613" s="157" t="s">
        <v>2265</v>
      </c>
      <c r="C2613" s="253"/>
      <c r="D2613" s="158"/>
      <c r="E2613" s="159"/>
      <c r="F2613" s="160"/>
      <c r="G2613" s="161"/>
      <c r="H2613"/>
      <c r="I2613"/>
      <c r="J2613"/>
      <c r="K2613"/>
      <c r="L2613"/>
    </row>
    <row r="2614" spans="1:12">
      <c r="A2614" s="121" t="s">
        <v>3351</v>
      </c>
      <c r="B2614" s="121" t="s">
        <v>2266</v>
      </c>
      <c r="C2614" s="34">
        <v>660</v>
      </c>
      <c r="D2614" s="34">
        <f t="shared" ref="D2614:D2634" si="395">C2614</f>
        <v>660</v>
      </c>
      <c r="E2614" s="35">
        <f t="shared" ref="E2614:E2634" si="396">F2614/$D$3</f>
        <v>742.30070171402269</v>
      </c>
      <c r="F2614" s="36">
        <f t="shared" ref="F2614:F2634" si="397">C2614*$D$1</f>
        <v>64528.2</v>
      </c>
      <c r="G2614" s="121"/>
      <c r="H2614"/>
      <c r="I2614"/>
      <c r="J2614"/>
      <c r="K2614"/>
      <c r="L2614"/>
    </row>
    <row r="2615" spans="1:12">
      <c r="A2615" s="122" t="s">
        <v>3352</v>
      </c>
      <c r="B2615" s="122" t="s">
        <v>2267</v>
      </c>
      <c r="C2615" s="34">
        <v>660</v>
      </c>
      <c r="D2615" s="34">
        <f t="shared" si="395"/>
        <v>660</v>
      </c>
      <c r="E2615" s="35">
        <f t="shared" si="396"/>
        <v>742.30070171402269</v>
      </c>
      <c r="F2615" s="36">
        <f t="shared" si="397"/>
        <v>64528.2</v>
      </c>
      <c r="G2615" s="122"/>
      <c r="H2615"/>
      <c r="I2615"/>
      <c r="J2615"/>
      <c r="K2615"/>
      <c r="L2615"/>
    </row>
    <row r="2616" spans="1:12">
      <c r="A2616" s="121" t="s">
        <v>3353</v>
      </c>
      <c r="B2616" s="121" t="s">
        <v>2268</v>
      </c>
      <c r="C2616" s="34">
        <v>660</v>
      </c>
      <c r="D2616" s="34">
        <f t="shared" si="395"/>
        <v>660</v>
      </c>
      <c r="E2616" s="35">
        <f t="shared" si="396"/>
        <v>742.30070171402269</v>
      </c>
      <c r="F2616" s="36">
        <f t="shared" si="397"/>
        <v>64528.2</v>
      </c>
      <c r="G2616" s="121"/>
      <c r="H2616"/>
      <c r="I2616"/>
      <c r="J2616"/>
      <c r="K2616"/>
      <c r="L2616"/>
    </row>
    <row r="2617" spans="1:12">
      <c r="A2617" s="122" t="s">
        <v>3354</v>
      </c>
      <c r="B2617" s="122" t="s">
        <v>2269</v>
      </c>
      <c r="C2617" s="34">
        <v>660</v>
      </c>
      <c r="D2617" s="34">
        <f t="shared" si="395"/>
        <v>660</v>
      </c>
      <c r="E2617" s="35">
        <f t="shared" si="396"/>
        <v>742.30070171402269</v>
      </c>
      <c r="F2617" s="36">
        <f t="shared" si="397"/>
        <v>64528.2</v>
      </c>
      <c r="G2617" s="122"/>
      <c r="H2617"/>
      <c r="I2617"/>
      <c r="J2617"/>
      <c r="K2617"/>
      <c r="L2617"/>
    </row>
    <row r="2618" spans="1:12">
      <c r="A2618" s="121" t="s">
        <v>3355</v>
      </c>
      <c r="B2618" s="121" t="s">
        <v>2270</v>
      </c>
      <c r="C2618" s="34">
        <v>660</v>
      </c>
      <c r="D2618" s="34">
        <f t="shared" si="395"/>
        <v>660</v>
      </c>
      <c r="E2618" s="35">
        <f t="shared" si="396"/>
        <v>742.30070171402269</v>
      </c>
      <c r="F2618" s="36">
        <f t="shared" si="397"/>
        <v>64528.2</v>
      </c>
      <c r="G2618" s="121"/>
      <c r="H2618"/>
      <c r="I2618"/>
      <c r="J2618"/>
      <c r="K2618"/>
      <c r="L2618"/>
    </row>
    <row r="2619" spans="1:12">
      <c r="A2619" s="122" t="s">
        <v>3356</v>
      </c>
      <c r="B2619" s="122" t="s">
        <v>2271</v>
      </c>
      <c r="C2619" s="34">
        <v>672</v>
      </c>
      <c r="D2619" s="34">
        <f t="shared" si="395"/>
        <v>672</v>
      </c>
      <c r="E2619" s="35">
        <f t="shared" si="396"/>
        <v>755.79707810882314</v>
      </c>
      <c r="F2619" s="36">
        <f t="shared" si="397"/>
        <v>65701.440000000002</v>
      </c>
      <c r="G2619" s="122"/>
    </row>
    <row r="2620" spans="1:12">
      <c r="A2620" s="121" t="s">
        <v>3357</v>
      </c>
      <c r="B2620" s="121" t="s">
        <v>2272</v>
      </c>
      <c r="C2620" s="34">
        <v>672</v>
      </c>
      <c r="D2620" s="34">
        <f t="shared" si="395"/>
        <v>672</v>
      </c>
      <c r="E2620" s="35">
        <f t="shared" si="396"/>
        <v>755.79707810882314</v>
      </c>
      <c r="F2620" s="36">
        <f t="shared" si="397"/>
        <v>65701.440000000002</v>
      </c>
      <c r="G2620" s="121"/>
    </row>
    <row r="2621" spans="1:12">
      <c r="A2621" s="122" t="s">
        <v>3358</v>
      </c>
      <c r="B2621" s="122" t="s">
        <v>2273</v>
      </c>
      <c r="C2621" s="34">
        <v>738</v>
      </c>
      <c r="D2621" s="34">
        <f t="shared" si="395"/>
        <v>738</v>
      </c>
      <c r="E2621" s="35">
        <f t="shared" si="396"/>
        <v>830.02714828022533</v>
      </c>
      <c r="F2621" s="36">
        <f t="shared" si="397"/>
        <v>72154.259999999995</v>
      </c>
      <c r="G2621" s="122"/>
    </row>
    <row r="2622" spans="1:12">
      <c r="A2622" s="121" t="s">
        <v>3359</v>
      </c>
      <c r="B2622" s="121" t="s">
        <v>2274</v>
      </c>
      <c r="C2622" s="34">
        <v>756</v>
      </c>
      <c r="D2622" s="34">
        <f t="shared" si="395"/>
        <v>756</v>
      </c>
      <c r="E2622" s="35">
        <f t="shared" si="396"/>
        <v>850.27171287242595</v>
      </c>
      <c r="F2622" s="36">
        <f t="shared" si="397"/>
        <v>73914.12</v>
      </c>
      <c r="G2622" s="121"/>
    </row>
    <row r="2623" spans="1:12">
      <c r="A2623" s="122" t="s">
        <v>3360</v>
      </c>
      <c r="B2623" s="122" t="s">
        <v>2275</v>
      </c>
      <c r="C2623" s="34">
        <v>972</v>
      </c>
      <c r="D2623" s="34">
        <f t="shared" si="395"/>
        <v>972</v>
      </c>
      <c r="E2623" s="35">
        <f t="shared" si="396"/>
        <v>1093.2064879788336</v>
      </c>
      <c r="F2623" s="36">
        <f t="shared" si="397"/>
        <v>95032.44</v>
      </c>
      <c r="G2623" s="122"/>
    </row>
    <row r="2624" spans="1:12">
      <c r="A2624" s="121" t="s">
        <v>3361</v>
      </c>
      <c r="B2624" s="121" t="s">
        <v>2276</v>
      </c>
      <c r="C2624" s="34">
        <v>972</v>
      </c>
      <c r="D2624" s="34">
        <f t="shared" si="395"/>
        <v>972</v>
      </c>
      <c r="E2624" s="35">
        <f t="shared" si="396"/>
        <v>1093.2064879788336</v>
      </c>
      <c r="F2624" s="36">
        <f t="shared" si="397"/>
        <v>95032.44</v>
      </c>
      <c r="G2624" s="121"/>
    </row>
    <row r="2625" spans="1:7">
      <c r="A2625" s="122" t="s">
        <v>3362</v>
      </c>
      <c r="B2625" s="122" t="s">
        <v>2277</v>
      </c>
      <c r="C2625" s="34">
        <v>756</v>
      </c>
      <c r="D2625" s="34">
        <f t="shared" si="395"/>
        <v>756</v>
      </c>
      <c r="E2625" s="35">
        <f t="shared" si="396"/>
        <v>850.27171287242595</v>
      </c>
      <c r="F2625" s="36">
        <f t="shared" si="397"/>
        <v>73914.12</v>
      </c>
      <c r="G2625" s="122"/>
    </row>
    <row r="2626" spans="1:7">
      <c r="A2626" s="121" t="s">
        <v>3363</v>
      </c>
      <c r="B2626" s="121" t="s">
        <v>2278</v>
      </c>
      <c r="C2626" s="34">
        <v>756</v>
      </c>
      <c r="D2626" s="34">
        <f t="shared" si="395"/>
        <v>756</v>
      </c>
      <c r="E2626" s="35">
        <f t="shared" si="396"/>
        <v>850.27171287242595</v>
      </c>
      <c r="F2626" s="36">
        <f t="shared" si="397"/>
        <v>73914.12</v>
      </c>
      <c r="G2626" s="121"/>
    </row>
    <row r="2627" spans="1:7">
      <c r="A2627" s="122" t="s">
        <v>3364</v>
      </c>
      <c r="B2627" s="122" t="s">
        <v>2279</v>
      </c>
      <c r="C2627" s="34">
        <v>854</v>
      </c>
      <c r="D2627" s="34">
        <f t="shared" si="395"/>
        <v>854</v>
      </c>
      <c r="E2627" s="35">
        <f t="shared" si="396"/>
        <v>960.49212009662938</v>
      </c>
      <c r="F2627" s="36">
        <f t="shared" si="397"/>
        <v>83495.58</v>
      </c>
      <c r="G2627" s="122"/>
    </row>
    <row r="2628" spans="1:7">
      <c r="A2628" s="121" t="s">
        <v>3365</v>
      </c>
      <c r="B2628" s="121" t="s">
        <v>2280</v>
      </c>
      <c r="C2628" s="34">
        <v>948</v>
      </c>
      <c r="D2628" s="34">
        <f t="shared" si="395"/>
        <v>948</v>
      </c>
      <c r="E2628" s="35">
        <f t="shared" si="396"/>
        <v>1066.2137351892325</v>
      </c>
      <c r="F2628" s="36">
        <f t="shared" si="397"/>
        <v>92685.959999999992</v>
      </c>
      <c r="G2628" s="121"/>
    </row>
    <row r="2629" spans="1:7">
      <c r="A2629" s="122" t="s">
        <v>3366</v>
      </c>
      <c r="B2629" s="122" t="s">
        <v>2281</v>
      </c>
      <c r="C2629" s="34">
        <v>1068</v>
      </c>
      <c r="D2629" s="34">
        <f t="shared" si="395"/>
        <v>1068</v>
      </c>
      <c r="E2629" s="35">
        <f t="shared" si="396"/>
        <v>1201.1774991372367</v>
      </c>
      <c r="F2629" s="36">
        <f t="shared" si="397"/>
        <v>104418.36</v>
      </c>
      <c r="G2629" s="122"/>
    </row>
    <row r="2630" spans="1:7">
      <c r="A2630" s="121" t="s">
        <v>3367</v>
      </c>
      <c r="B2630" s="121" t="s">
        <v>2282</v>
      </c>
      <c r="C2630" s="34">
        <v>1068</v>
      </c>
      <c r="D2630" s="34">
        <f t="shared" si="395"/>
        <v>1068</v>
      </c>
      <c r="E2630" s="35">
        <f t="shared" si="396"/>
        <v>1201.1774991372367</v>
      </c>
      <c r="F2630" s="36">
        <f t="shared" si="397"/>
        <v>104418.36</v>
      </c>
      <c r="G2630" s="121"/>
    </row>
    <row r="2631" spans="1:7">
      <c r="A2631" s="122" t="s">
        <v>3368</v>
      </c>
      <c r="B2631" s="122" t="s">
        <v>2283</v>
      </c>
      <c r="C2631" s="34">
        <v>1140</v>
      </c>
      <c r="D2631" s="34">
        <f t="shared" si="395"/>
        <v>1140</v>
      </c>
      <c r="E2631" s="35">
        <f t="shared" si="396"/>
        <v>1282.1557575060392</v>
      </c>
      <c r="F2631" s="36">
        <f t="shared" si="397"/>
        <v>111457.79999999999</v>
      </c>
      <c r="G2631" s="122"/>
    </row>
    <row r="2632" spans="1:7">
      <c r="A2632" s="121" t="s">
        <v>3369</v>
      </c>
      <c r="B2632" s="121" t="s">
        <v>2284</v>
      </c>
      <c r="C2632" s="34">
        <v>1176</v>
      </c>
      <c r="D2632" s="34">
        <f t="shared" si="395"/>
        <v>1176</v>
      </c>
      <c r="E2632" s="35">
        <f t="shared" si="396"/>
        <v>1322.6448866904404</v>
      </c>
      <c r="F2632" s="36">
        <f t="shared" si="397"/>
        <v>114977.51999999999</v>
      </c>
      <c r="G2632" s="121"/>
    </row>
    <row r="2633" spans="1:7">
      <c r="A2633" s="122" t="s">
        <v>3370</v>
      </c>
      <c r="B2633" s="122" t="s">
        <v>2285</v>
      </c>
      <c r="C2633" s="34">
        <v>1176</v>
      </c>
      <c r="D2633" s="34">
        <f t="shared" si="395"/>
        <v>1176</v>
      </c>
      <c r="E2633" s="35">
        <f t="shared" si="396"/>
        <v>1322.6448866904404</v>
      </c>
      <c r="F2633" s="36">
        <f t="shared" si="397"/>
        <v>114977.51999999999</v>
      </c>
      <c r="G2633" s="122"/>
    </row>
    <row r="2634" spans="1:7">
      <c r="A2634" s="121" t="s">
        <v>3371</v>
      </c>
      <c r="B2634" s="121" t="s">
        <v>2286</v>
      </c>
      <c r="C2634" s="34">
        <v>1356</v>
      </c>
      <c r="D2634" s="34">
        <f t="shared" si="395"/>
        <v>1356</v>
      </c>
      <c r="E2634" s="35">
        <f t="shared" si="396"/>
        <v>1525.0905326124466</v>
      </c>
      <c r="F2634" s="36">
        <f t="shared" si="397"/>
        <v>132576.12</v>
      </c>
      <c r="G2634" s="121"/>
    </row>
    <row r="2635" spans="1:7">
      <c r="A2635" s="134"/>
      <c r="B2635" s="134"/>
      <c r="C2635" s="153"/>
      <c r="D2635" s="134"/>
      <c r="E2635" s="136"/>
      <c r="F2635" s="148"/>
      <c r="G2635" s="134"/>
    </row>
    <row r="2636" spans="1:7" ht="22.5">
      <c r="A2636" s="156"/>
      <c r="B2636" s="157" t="s">
        <v>2302</v>
      </c>
      <c r="C2636" s="253"/>
      <c r="D2636" s="158"/>
      <c r="E2636" s="159"/>
      <c r="F2636" s="160"/>
      <c r="G2636" s="161"/>
    </row>
    <row r="2637" spans="1:7">
      <c r="A2637" s="121" t="s">
        <v>3336</v>
      </c>
      <c r="B2637" s="121" t="s">
        <v>2287</v>
      </c>
      <c r="C2637" s="34">
        <v>660</v>
      </c>
      <c r="D2637" s="34">
        <f t="shared" ref="D2637:D2651" si="398">C2637</f>
        <v>660</v>
      </c>
      <c r="E2637" s="35">
        <f t="shared" ref="E2637:E2651" si="399">F2637/$D$3</f>
        <v>742.30070171402269</v>
      </c>
      <c r="F2637" s="36">
        <f t="shared" ref="F2637:F2651" si="400">C2637*$D$1</f>
        <v>64528.2</v>
      </c>
      <c r="G2637" s="121"/>
    </row>
    <row r="2638" spans="1:7">
      <c r="A2638" s="122" t="s">
        <v>3337</v>
      </c>
      <c r="B2638" s="122" t="s">
        <v>2288</v>
      </c>
      <c r="C2638" s="34">
        <v>660</v>
      </c>
      <c r="D2638" s="34">
        <f t="shared" si="398"/>
        <v>660</v>
      </c>
      <c r="E2638" s="35">
        <f t="shared" si="399"/>
        <v>742.30070171402269</v>
      </c>
      <c r="F2638" s="36">
        <f t="shared" si="400"/>
        <v>64528.2</v>
      </c>
      <c r="G2638" s="122"/>
    </row>
    <row r="2639" spans="1:7">
      <c r="A2639" s="121" t="s">
        <v>3338</v>
      </c>
      <c r="B2639" s="121" t="s">
        <v>2289</v>
      </c>
      <c r="C2639" s="34">
        <v>660</v>
      </c>
      <c r="D2639" s="34">
        <f t="shared" si="398"/>
        <v>660</v>
      </c>
      <c r="E2639" s="35">
        <f t="shared" si="399"/>
        <v>742.30070171402269</v>
      </c>
      <c r="F2639" s="36">
        <f t="shared" si="400"/>
        <v>64528.2</v>
      </c>
      <c r="G2639" s="121"/>
    </row>
    <row r="2640" spans="1:7">
      <c r="A2640" s="122" t="s">
        <v>3339</v>
      </c>
      <c r="B2640" s="122" t="s">
        <v>2290</v>
      </c>
      <c r="C2640" s="34">
        <v>660</v>
      </c>
      <c r="D2640" s="34">
        <f t="shared" si="398"/>
        <v>660</v>
      </c>
      <c r="E2640" s="35">
        <f t="shared" si="399"/>
        <v>742.30070171402269</v>
      </c>
      <c r="F2640" s="36">
        <f t="shared" si="400"/>
        <v>64528.2</v>
      </c>
      <c r="G2640" s="122"/>
    </row>
    <row r="2641" spans="1:8">
      <c r="A2641" s="121" t="s">
        <v>3340</v>
      </c>
      <c r="B2641" s="121" t="s">
        <v>2291</v>
      </c>
      <c r="C2641" s="34">
        <v>660</v>
      </c>
      <c r="D2641" s="34">
        <f t="shared" si="398"/>
        <v>660</v>
      </c>
      <c r="E2641" s="35">
        <f t="shared" si="399"/>
        <v>742.30070171402269</v>
      </c>
      <c r="F2641" s="36">
        <f t="shared" si="400"/>
        <v>64528.2</v>
      </c>
      <c r="G2641" s="121"/>
    </row>
    <row r="2642" spans="1:8">
      <c r="A2642" s="122" t="s">
        <v>3341</v>
      </c>
      <c r="B2642" s="122" t="s">
        <v>2292</v>
      </c>
      <c r="C2642" s="34">
        <v>672</v>
      </c>
      <c r="D2642" s="34">
        <f t="shared" si="398"/>
        <v>672</v>
      </c>
      <c r="E2642" s="35">
        <f t="shared" si="399"/>
        <v>755.79707810882314</v>
      </c>
      <c r="F2642" s="36">
        <f t="shared" si="400"/>
        <v>65701.440000000002</v>
      </c>
      <c r="G2642" s="122"/>
    </row>
    <row r="2643" spans="1:8">
      <c r="A2643" s="121" t="s">
        <v>3342</v>
      </c>
      <c r="B2643" s="121" t="s">
        <v>2293</v>
      </c>
      <c r="C2643" s="34">
        <v>672</v>
      </c>
      <c r="D2643" s="34">
        <f t="shared" si="398"/>
        <v>672</v>
      </c>
      <c r="E2643" s="35">
        <f t="shared" si="399"/>
        <v>755.79707810882314</v>
      </c>
      <c r="F2643" s="36">
        <f t="shared" si="400"/>
        <v>65701.440000000002</v>
      </c>
      <c r="G2643" s="121"/>
    </row>
    <row r="2644" spans="1:8">
      <c r="A2644" s="122" t="s">
        <v>3343</v>
      </c>
      <c r="B2644" s="122" t="s">
        <v>2294</v>
      </c>
      <c r="C2644" s="34">
        <v>792</v>
      </c>
      <c r="D2644" s="34">
        <f t="shared" si="398"/>
        <v>792</v>
      </c>
      <c r="E2644" s="35">
        <f t="shared" si="399"/>
        <v>890.76084205682719</v>
      </c>
      <c r="F2644" s="36">
        <f t="shared" si="400"/>
        <v>77433.84</v>
      </c>
      <c r="G2644" s="122"/>
    </row>
    <row r="2645" spans="1:8">
      <c r="A2645" s="121" t="s">
        <v>3344</v>
      </c>
      <c r="B2645" s="121" t="s">
        <v>2295</v>
      </c>
      <c r="C2645" s="34">
        <v>1020</v>
      </c>
      <c r="D2645" s="34">
        <f t="shared" si="398"/>
        <v>1020</v>
      </c>
      <c r="E2645" s="35">
        <f t="shared" si="399"/>
        <v>1147.1919935580349</v>
      </c>
      <c r="F2645" s="36">
        <f t="shared" si="400"/>
        <v>99725.4</v>
      </c>
      <c r="G2645" s="121"/>
    </row>
    <row r="2646" spans="1:8">
      <c r="A2646" s="122" t="s">
        <v>3345</v>
      </c>
      <c r="B2646" s="122" t="s">
        <v>2296</v>
      </c>
      <c r="C2646" s="34">
        <v>1104</v>
      </c>
      <c r="D2646" s="34">
        <f t="shared" si="398"/>
        <v>1104</v>
      </c>
      <c r="E2646" s="35">
        <f t="shared" si="399"/>
        <v>1241.666628321638</v>
      </c>
      <c r="F2646" s="36">
        <f t="shared" si="400"/>
        <v>107938.08</v>
      </c>
      <c r="G2646" s="122"/>
    </row>
    <row r="2647" spans="1:8">
      <c r="A2647" s="121" t="s">
        <v>3346</v>
      </c>
      <c r="B2647" s="121" t="s">
        <v>2297</v>
      </c>
      <c r="C2647" s="34">
        <v>756</v>
      </c>
      <c r="D2647" s="34">
        <f t="shared" si="398"/>
        <v>756</v>
      </c>
      <c r="E2647" s="35">
        <f t="shared" si="399"/>
        <v>850.27171287242595</v>
      </c>
      <c r="F2647" s="36">
        <f t="shared" si="400"/>
        <v>73914.12</v>
      </c>
      <c r="G2647" s="121"/>
    </row>
    <row r="2648" spans="1:8">
      <c r="A2648" s="122" t="s">
        <v>3347</v>
      </c>
      <c r="B2648" s="122" t="s">
        <v>2298</v>
      </c>
      <c r="C2648" s="34">
        <v>756</v>
      </c>
      <c r="D2648" s="34">
        <f t="shared" si="398"/>
        <v>756</v>
      </c>
      <c r="E2648" s="35">
        <f t="shared" si="399"/>
        <v>850.27171287242595</v>
      </c>
      <c r="F2648" s="36">
        <f t="shared" si="400"/>
        <v>73914.12</v>
      </c>
      <c r="G2648" s="122"/>
    </row>
    <row r="2649" spans="1:8">
      <c r="A2649" s="121" t="s">
        <v>3348</v>
      </c>
      <c r="B2649" s="121" t="s">
        <v>2299</v>
      </c>
      <c r="C2649" s="34">
        <v>888</v>
      </c>
      <c r="D2649" s="34">
        <f t="shared" si="398"/>
        <v>888</v>
      </c>
      <c r="E2649" s="35">
        <f t="shared" si="399"/>
        <v>998.73185321523056</v>
      </c>
      <c r="F2649" s="36">
        <f t="shared" si="400"/>
        <v>86819.76</v>
      </c>
      <c r="G2649" s="121"/>
    </row>
    <row r="2650" spans="1:8">
      <c r="A2650" s="122" t="s">
        <v>3349</v>
      </c>
      <c r="B2650" s="122" t="s">
        <v>2300</v>
      </c>
      <c r="C2650" s="34">
        <v>1092</v>
      </c>
      <c r="D2650" s="34">
        <f t="shared" si="398"/>
        <v>1092</v>
      </c>
      <c r="E2650" s="35">
        <f t="shared" si="399"/>
        <v>1228.1702519268376</v>
      </c>
      <c r="F2650" s="36">
        <f t="shared" si="400"/>
        <v>106764.84</v>
      </c>
      <c r="G2650" s="122"/>
    </row>
    <row r="2651" spans="1:8">
      <c r="A2651" s="121" t="s">
        <v>3350</v>
      </c>
      <c r="B2651" s="121" t="s">
        <v>2301</v>
      </c>
      <c r="C2651" s="34">
        <v>1188</v>
      </c>
      <c r="D2651" s="34">
        <f t="shared" si="398"/>
        <v>1188</v>
      </c>
      <c r="E2651" s="35">
        <f t="shared" si="399"/>
        <v>1336.1412630852408</v>
      </c>
      <c r="F2651" s="36">
        <f t="shared" si="400"/>
        <v>116150.76</v>
      </c>
      <c r="G2651" s="121"/>
    </row>
    <row r="2652" spans="1:8">
      <c r="B2652"/>
      <c r="F2652" s="16"/>
    </row>
    <row r="2653" spans="1:8" ht="22.5">
      <c r="A2653" s="156"/>
      <c r="B2653" s="157" t="s">
        <v>2570</v>
      </c>
      <c r="C2653" s="253"/>
      <c r="D2653" s="158"/>
      <c r="E2653" s="159"/>
      <c r="F2653" s="160"/>
      <c r="G2653" s="161"/>
    </row>
    <row r="2654" spans="1:8" ht="26.25">
      <c r="A2654" s="121" t="s">
        <v>3058</v>
      </c>
      <c r="B2654" s="138" t="s">
        <v>2563</v>
      </c>
      <c r="C2654" s="202">
        <v>2460</v>
      </c>
      <c r="D2654" s="34">
        <f t="shared" ref="D2654:D2660" si="401">F2654/$D$1</f>
        <v>25.161092359619516</v>
      </c>
      <c r="E2654" s="146">
        <f t="shared" ref="E2654:E2660" si="402">F2654/$D$3</f>
        <v>28.298631082480153</v>
      </c>
      <c r="F2654" s="143">
        <f t="shared" ref="F2654:F2660" si="403">C2654</f>
        <v>2460</v>
      </c>
      <c r="G2654" s="121"/>
      <c r="H2654" s="13"/>
    </row>
    <row r="2655" spans="1:8" ht="26.25">
      <c r="A2655" s="122" t="s">
        <v>3059</v>
      </c>
      <c r="B2655" s="162" t="s">
        <v>2564</v>
      </c>
      <c r="C2655" s="201">
        <v>1938</v>
      </c>
      <c r="D2655" s="34">
        <f t="shared" si="401"/>
        <v>19.822031297944154</v>
      </c>
      <c r="E2655" s="146">
        <f t="shared" si="402"/>
        <v>22.293799608880708</v>
      </c>
      <c r="F2655" s="143">
        <f t="shared" si="403"/>
        <v>1938</v>
      </c>
      <c r="G2655" s="122"/>
      <c r="H2655" s="13"/>
    </row>
    <row r="2656" spans="1:8" ht="26.25">
      <c r="A2656" s="121" t="s">
        <v>3060</v>
      </c>
      <c r="B2656" s="138" t="s">
        <v>2565</v>
      </c>
      <c r="C2656" s="202">
        <v>2874</v>
      </c>
      <c r="D2656" s="34">
        <f t="shared" si="401"/>
        <v>29.395520098189628</v>
      </c>
      <c r="E2656" s="146">
        <f t="shared" si="402"/>
        <v>33.061083630507305</v>
      </c>
      <c r="F2656" s="143">
        <f t="shared" si="403"/>
        <v>2874</v>
      </c>
      <c r="G2656" s="121"/>
      <c r="H2656" s="13"/>
    </row>
    <row r="2657" spans="1:8" ht="26.25">
      <c r="A2657" s="122" t="s">
        <v>3061</v>
      </c>
      <c r="B2657" s="162" t="s">
        <v>2566</v>
      </c>
      <c r="C2657" s="201">
        <v>2628</v>
      </c>
      <c r="D2657" s="34">
        <f t="shared" si="401"/>
        <v>26.87941086222768</v>
      </c>
      <c r="E2657" s="146">
        <f t="shared" si="402"/>
        <v>30.231220522259285</v>
      </c>
      <c r="F2657" s="143">
        <f t="shared" si="403"/>
        <v>2628</v>
      </c>
      <c r="G2657" s="122"/>
      <c r="H2657" s="13"/>
    </row>
    <row r="2658" spans="1:8">
      <c r="A2658" s="121" t="s">
        <v>3062</v>
      </c>
      <c r="B2658" s="138" t="s">
        <v>2567</v>
      </c>
      <c r="C2658" s="202">
        <v>2658</v>
      </c>
      <c r="D2658" s="34">
        <f t="shared" si="401"/>
        <v>27.186253451979137</v>
      </c>
      <c r="E2658" s="146">
        <f t="shared" si="402"/>
        <v>30.576325779362705</v>
      </c>
      <c r="F2658" s="143">
        <f t="shared" si="403"/>
        <v>2658</v>
      </c>
      <c r="G2658" s="121"/>
      <c r="H2658" s="13"/>
    </row>
    <row r="2659" spans="1:8">
      <c r="A2659" s="122" t="s">
        <v>3063</v>
      </c>
      <c r="B2659" s="162" t="s">
        <v>2568</v>
      </c>
      <c r="C2659" s="201">
        <v>2100</v>
      </c>
      <c r="D2659" s="34">
        <f t="shared" si="401"/>
        <v>21.478981282602025</v>
      </c>
      <c r="E2659" s="146">
        <f t="shared" si="402"/>
        <v>24.157367997239156</v>
      </c>
      <c r="F2659" s="143">
        <f t="shared" si="403"/>
        <v>2100</v>
      </c>
      <c r="G2659" s="122"/>
      <c r="H2659" s="13"/>
    </row>
    <row r="2660" spans="1:8">
      <c r="A2660" s="121" t="s">
        <v>3064</v>
      </c>
      <c r="B2660" s="138" t="s">
        <v>2569</v>
      </c>
      <c r="C2660" s="202">
        <v>2556</v>
      </c>
      <c r="D2660" s="34">
        <f t="shared" si="401"/>
        <v>26.142988646824179</v>
      </c>
      <c r="E2660" s="146">
        <f t="shared" si="402"/>
        <v>29.402967905211089</v>
      </c>
      <c r="F2660" s="143">
        <f t="shared" si="403"/>
        <v>2556</v>
      </c>
      <c r="G2660" s="121"/>
      <c r="H2660" s="13"/>
    </row>
    <row r="2661" spans="1:8">
      <c r="A2661" s="134"/>
      <c r="B2661" s="134"/>
      <c r="C2661" s="153"/>
      <c r="D2661" s="134"/>
      <c r="E2661" s="136"/>
      <c r="F2661" s="148"/>
      <c r="G2661" s="134"/>
      <c r="H2661" s="13"/>
    </row>
    <row r="2662" spans="1:8" ht="22.5">
      <c r="A2662" s="156"/>
      <c r="B2662" s="157" t="s">
        <v>2980</v>
      </c>
      <c r="C2662" s="253"/>
      <c r="D2662" s="158"/>
      <c r="E2662" s="159"/>
      <c r="F2662" s="160"/>
      <c r="G2662" s="161"/>
      <c r="H2662" s="13"/>
    </row>
    <row r="2663" spans="1:8">
      <c r="A2663" s="121" t="s">
        <v>3002</v>
      </c>
      <c r="B2663" s="121" t="s">
        <v>2598</v>
      </c>
      <c r="C2663" s="202">
        <v>11160</v>
      </c>
      <c r="D2663" s="34">
        <f t="shared" ref="D2663:D2672" si="404">F2663/$D$1</f>
        <v>114.1454433875422</v>
      </c>
      <c r="E2663" s="146">
        <f t="shared" ref="E2663:E2672" si="405">F2663/$D$3</f>
        <v>128.37915564247095</v>
      </c>
      <c r="F2663" s="143">
        <f t="shared" ref="F2663:F2672" si="406">C2663</f>
        <v>11160</v>
      </c>
      <c r="G2663" s="121"/>
      <c r="H2663" s="13"/>
    </row>
    <row r="2664" spans="1:8">
      <c r="A2664" s="122" t="s">
        <v>3003</v>
      </c>
      <c r="B2664" s="122" t="s">
        <v>2599</v>
      </c>
      <c r="C2664" s="201">
        <v>11400</v>
      </c>
      <c r="D2664" s="34">
        <f t="shared" si="404"/>
        <v>116.60018410555385</v>
      </c>
      <c r="E2664" s="146">
        <f t="shared" si="405"/>
        <v>131.13999769929828</v>
      </c>
      <c r="F2664" s="143">
        <f t="shared" si="406"/>
        <v>11400</v>
      </c>
      <c r="G2664" s="122"/>
      <c r="H2664" s="13"/>
    </row>
    <row r="2665" spans="1:8">
      <c r="A2665" s="121" t="s">
        <v>3004</v>
      </c>
      <c r="B2665" s="121" t="s">
        <v>2600</v>
      </c>
      <c r="C2665" s="202">
        <v>23940</v>
      </c>
      <c r="D2665" s="34">
        <f t="shared" si="404"/>
        <v>244.86038662166311</v>
      </c>
      <c r="E2665" s="146">
        <f t="shared" si="405"/>
        <v>275.39399516852637</v>
      </c>
      <c r="F2665" s="143">
        <f t="shared" si="406"/>
        <v>23940</v>
      </c>
      <c r="G2665" s="121"/>
      <c r="H2665" s="13"/>
    </row>
    <row r="2666" spans="1:8">
      <c r="A2666" s="121" t="s">
        <v>3006</v>
      </c>
      <c r="B2666" s="121" t="s">
        <v>2601</v>
      </c>
      <c r="C2666" s="202">
        <v>33600</v>
      </c>
      <c r="D2666" s="34">
        <f t="shared" si="404"/>
        <v>343.66370052163239</v>
      </c>
      <c r="E2666" s="146">
        <f t="shared" si="405"/>
        <v>386.5178879558265</v>
      </c>
      <c r="F2666" s="143">
        <f t="shared" si="406"/>
        <v>33600</v>
      </c>
      <c r="G2666" s="121"/>
      <c r="H2666" s="13"/>
    </row>
    <row r="2667" spans="1:8">
      <c r="A2667" s="162" t="s">
        <v>3007</v>
      </c>
      <c r="B2667" s="162" t="s">
        <v>2602</v>
      </c>
      <c r="C2667" s="201">
        <v>46980</v>
      </c>
      <c r="D2667" s="34">
        <f t="shared" si="404"/>
        <v>480.51549555078248</v>
      </c>
      <c r="E2667" s="146">
        <f t="shared" si="405"/>
        <v>540.43483262395023</v>
      </c>
      <c r="F2667" s="143">
        <f t="shared" si="406"/>
        <v>46980</v>
      </c>
      <c r="G2667" s="122"/>
      <c r="H2667" s="13"/>
    </row>
    <row r="2668" spans="1:8" ht="26.25">
      <c r="A2668" s="138" t="s">
        <v>3008</v>
      </c>
      <c r="B2668" s="138" t="s">
        <v>2603</v>
      </c>
      <c r="C2668" s="202">
        <v>8640</v>
      </c>
      <c r="D2668" s="34">
        <f t="shared" si="404"/>
        <v>88.370665848419762</v>
      </c>
      <c r="E2668" s="146">
        <f t="shared" si="405"/>
        <v>99.390314045783953</v>
      </c>
      <c r="F2668" s="143">
        <f t="shared" si="406"/>
        <v>8640</v>
      </c>
      <c r="G2668" s="121"/>
      <c r="H2668" s="13"/>
    </row>
    <row r="2669" spans="1:8" ht="26.25">
      <c r="A2669" s="162" t="s">
        <v>3009</v>
      </c>
      <c r="B2669" s="162" t="s">
        <v>2604</v>
      </c>
      <c r="C2669" s="201">
        <v>8700</v>
      </c>
      <c r="D2669" s="34">
        <f t="shared" si="404"/>
        <v>88.984351027922685</v>
      </c>
      <c r="E2669" s="146">
        <f t="shared" si="405"/>
        <v>100.08052455999079</v>
      </c>
      <c r="F2669" s="143">
        <f t="shared" si="406"/>
        <v>8700</v>
      </c>
      <c r="G2669" s="122"/>
      <c r="H2669" s="13"/>
    </row>
    <row r="2670" spans="1:8" ht="26.25">
      <c r="A2670" s="138" t="s">
        <v>3010</v>
      </c>
      <c r="B2670" s="138" t="s">
        <v>2605</v>
      </c>
      <c r="C2670" s="202">
        <v>23040</v>
      </c>
      <c r="D2670" s="34">
        <f t="shared" si="404"/>
        <v>235.65510892911936</v>
      </c>
      <c r="E2670" s="146">
        <f t="shared" si="405"/>
        <v>265.04083745542391</v>
      </c>
      <c r="F2670" s="143">
        <f t="shared" si="406"/>
        <v>23040</v>
      </c>
      <c r="G2670" s="121"/>
      <c r="H2670" s="13"/>
    </row>
    <row r="2671" spans="1:8" ht="26.25">
      <c r="A2671" s="162" t="s">
        <v>3011</v>
      </c>
      <c r="B2671" s="162" t="s">
        <v>2606</v>
      </c>
      <c r="C2671" s="201">
        <v>1584</v>
      </c>
      <c r="D2671" s="34">
        <f t="shared" si="404"/>
        <v>16.201288738876958</v>
      </c>
      <c r="E2671" s="146">
        <f t="shared" si="405"/>
        <v>18.221557575060391</v>
      </c>
      <c r="F2671" s="143">
        <f t="shared" si="406"/>
        <v>1584</v>
      </c>
      <c r="G2671" s="122"/>
      <c r="H2671" s="13"/>
    </row>
    <row r="2672" spans="1:8" ht="26.25">
      <c r="A2672" s="162" t="s">
        <v>3012</v>
      </c>
      <c r="B2672" s="162" t="s">
        <v>2607</v>
      </c>
      <c r="C2672" s="201">
        <v>788</v>
      </c>
      <c r="D2672" s="34">
        <f t="shared" si="404"/>
        <v>8.0597320241382846</v>
      </c>
      <c r="E2672" s="146">
        <f t="shared" si="405"/>
        <v>9.0647647532497402</v>
      </c>
      <c r="F2672" s="143">
        <f t="shared" si="406"/>
        <v>788</v>
      </c>
      <c r="G2672" s="122"/>
      <c r="H2672" s="13"/>
    </row>
    <row r="2673" spans="1:8" ht="22.5">
      <c r="A2673" s="156"/>
      <c r="B2673" s="157" t="s">
        <v>2979</v>
      </c>
      <c r="C2673" s="253"/>
      <c r="D2673" s="158"/>
      <c r="E2673" s="159"/>
      <c r="F2673" s="160"/>
      <c r="G2673" s="161"/>
      <c r="H2673" s="13"/>
    </row>
    <row r="2674" spans="1:8">
      <c r="A2674" s="121" t="s">
        <v>3005</v>
      </c>
      <c r="B2674" s="140" t="s">
        <v>2608</v>
      </c>
      <c r="C2674" s="202">
        <v>18060</v>
      </c>
      <c r="D2674" s="34">
        <f t="shared" ref="D2674:D2692" si="407">F2674/$D$1</f>
        <v>184.71923903037742</v>
      </c>
      <c r="E2674" s="146">
        <f t="shared" ref="E2674:E2692" si="408">F2674/$D$3</f>
        <v>207.75336477625675</v>
      </c>
      <c r="F2674" s="143">
        <f t="shared" ref="F2674:F2692" si="409">C2674</f>
        <v>18060</v>
      </c>
      <c r="G2674" s="121"/>
      <c r="H2674" s="13"/>
    </row>
    <row r="2675" spans="1:8">
      <c r="A2675" s="140" t="s">
        <v>3013</v>
      </c>
      <c r="B2675" s="140" t="s">
        <v>2609</v>
      </c>
      <c r="C2675" s="202">
        <v>23400</v>
      </c>
      <c r="D2675" s="34">
        <f t="shared" si="407"/>
        <v>239.33722000613687</v>
      </c>
      <c r="E2675" s="146">
        <f t="shared" si="408"/>
        <v>269.18210054066486</v>
      </c>
      <c r="F2675" s="143">
        <f t="shared" si="409"/>
        <v>23400</v>
      </c>
      <c r="G2675" s="121"/>
      <c r="H2675" s="13"/>
    </row>
    <row r="2676" spans="1:8">
      <c r="A2676" s="164" t="s">
        <v>3014</v>
      </c>
      <c r="B2676" s="164" t="s">
        <v>2610</v>
      </c>
      <c r="C2676" s="201">
        <v>23400</v>
      </c>
      <c r="D2676" s="34">
        <f t="shared" si="407"/>
        <v>239.33722000613687</v>
      </c>
      <c r="E2676" s="146">
        <f t="shared" si="408"/>
        <v>269.18210054066486</v>
      </c>
      <c r="F2676" s="143">
        <f t="shared" si="409"/>
        <v>23400</v>
      </c>
      <c r="G2676" s="122"/>
      <c r="H2676" s="13"/>
    </row>
    <row r="2677" spans="1:8">
      <c r="A2677" s="140" t="s">
        <v>3015</v>
      </c>
      <c r="B2677" s="140" t="s">
        <v>2611</v>
      </c>
      <c r="C2677" s="202">
        <v>32760</v>
      </c>
      <c r="D2677" s="34">
        <f t="shared" si="407"/>
        <v>335.07210800859161</v>
      </c>
      <c r="E2677" s="146">
        <f t="shared" si="408"/>
        <v>376.85494075693083</v>
      </c>
      <c r="F2677" s="143">
        <f t="shared" si="409"/>
        <v>32760</v>
      </c>
      <c r="G2677" s="121"/>
      <c r="H2677" s="13"/>
    </row>
    <row r="2678" spans="1:8">
      <c r="A2678" s="164" t="s">
        <v>3016</v>
      </c>
      <c r="B2678" s="164" t="s">
        <v>2612</v>
      </c>
      <c r="C2678" s="201">
        <v>35940</v>
      </c>
      <c r="D2678" s="34">
        <f t="shared" si="407"/>
        <v>367.59742252224612</v>
      </c>
      <c r="E2678" s="146">
        <f t="shared" si="408"/>
        <v>413.43609800989299</v>
      </c>
      <c r="F2678" s="143">
        <f t="shared" si="409"/>
        <v>35940</v>
      </c>
      <c r="G2678" s="122"/>
      <c r="H2678" s="13"/>
    </row>
    <row r="2679" spans="1:8">
      <c r="A2679" s="140" t="s">
        <v>3017</v>
      </c>
      <c r="B2679" s="140" t="s">
        <v>2613</v>
      </c>
      <c r="C2679" s="202">
        <v>35280</v>
      </c>
      <c r="D2679" s="34">
        <f t="shared" si="407"/>
        <v>360.84688554771401</v>
      </c>
      <c r="E2679" s="146">
        <f t="shared" si="408"/>
        <v>405.84378235361783</v>
      </c>
      <c r="F2679" s="143">
        <f t="shared" si="409"/>
        <v>35280</v>
      </c>
      <c r="G2679" s="121"/>
      <c r="H2679" s="13"/>
    </row>
    <row r="2680" spans="1:8">
      <c r="A2680" s="164" t="s">
        <v>3018</v>
      </c>
      <c r="B2680" s="164" t="s">
        <v>2614</v>
      </c>
      <c r="C2680" s="201">
        <v>34020</v>
      </c>
      <c r="D2680" s="34">
        <f t="shared" si="407"/>
        <v>347.95949677815281</v>
      </c>
      <c r="E2680" s="146">
        <f t="shared" si="408"/>
        <v>391.34936155527436</v>
      </c>
      <c r="F2680" s="143">
        <f t="shared" si="409"/>
        <v>34020</v>
      </c>
      <c r="G2680" s="122"/>
      <c r="H2680" s="13"/>
    </row>
    <row r="2681" spans="1:8">
      <c r="A2681" s="140" t="s">
        <v>3019</v>
      </c>
      <c r="B2681" s="140" t="s">
        <v>2615</v>
      </c>
      <c r="C2681" s="202">
        <v>38940</v>
      </c>
      <c r="D2681" s="34">
        <f t="shared" si="407"/>
        <v>398.28168149739184</v>
      </c>
      <c r="E2681" s="146">
        <f t="shared" si="408"/>
        <v>447.94662372023464</v>
      </c>
      <c r="F2681" s="143">
        <f t="shared" si="409"/>
        <v>38940</v>
      </c>
      <c r="G2681" s="121"/>
      <c r="H2681" s="13"/>
    </row>
    <row r="2682" spans="1:8">
      <c r="A2682" s="164" t="s">
        <v>3020</v>
      </c>
      <c r="B2682" s="164" t="s">
        <v>2616</v>
      </c>
      <c r="C2682" s="201">
        <v>6300</v>
      </c>
      <c r="D2682" s="34">
        <f t="shared" si="407"/>
        <v>64.436943847806077</v>
      </c>
      <c r="E2682" s="146">
        <f t="shared" si="408"/>
        <v>72.472103991717475</v>
      </c>
      <c r="F2682" s="143">
        <f t="shared" si="409"/>
        <v>6300</v>
      </c>
      <c r="G2682" s="122"/>
      <c r="H2682" s="13"/>
    </row>
    <row r="2683" spans="1:8">
      <c r="A2683" s="140" t="s">
        <v>3021</v>
      </c>
      <c r="B2683" s="140" t="s">
        <v>2617</v>
      </c>
      <c r="C2683" s="202">
        <v>6300</v>
      </c>
      <c r="D2683" s="34">
        <f t="shared" si="407"/>
        <v>64.436943847806077</v>
      </c>
      <c r="E2683" s="146">
        <f t="shared" si="408"/>
        <v>72.472103991717475</v>
      </c>
      <c r="F2683" s="143">
        <f t="shared" si="409"/>
        <v>6300</v>
      </c>
      <c r="G2683" s="121"/>
      <c r="H2683" s="13"/>
    </row>
    <row r="2684" spans="1:8">
      <c r="A2684" s="140" t="s">
        <v>3022</v>
      </c>
      <c r="B2684" s="140" t="s">
        <v>2618</v>
      </c>
      <c r="C2684" s="202">
        <v>12720</v>
      </c>
      <c r="D2684" s="34">
        <f t="shared" si="407"/>
        <v>130.101258054618</v>
      </c>
      <c r="E2684" s="146">
        <f t="shared" si="408"/>
        <v>146.3246290118486</v>
      </c>
      <c r="F2684" s="143">
        <f t="shared" si="409"/>
        <v>12720</v>
      </c>
      <c r="G2684" s="121"/>
      <c r="H2684" s="13"/>
    </row>
    <row r="2685" spans="1:8" ht="25.5">
      <c r="A2685" s="164" t="s">
        <v>3023</v>
      </c>
      <c r="B2685" s="164" t="s">
        <v>2619</v>
      </c>
      <c r="C2685" s="201">
        <v>14940</v>
      </c>
      <c r="D2685" s="34">
        <f t="shared" si="407"/>
        <v>152.80760969622585</v>
      </c>
      <c r="E2685" s="146">
        <f t="shared" si="408"/>
        <v>171.86241803750141</v>
      </c>
      <c r="F2685" s="143">
        <f t="shared" si="409"/>
        <v>14940</v>
      </c>
      <c r="G2685" s="122"/>
      <c r="H2685" s="13"/>
    </row>
    <row r="2686" spans="1:8">
      <c r="A2686" s="140" t="s">
        <v>3024</v>
      </c>
      <c r="B2686" s="140" t="s">
        <v>2620</v>
      </c>
      <c r="C2686" s="202">
        <v>15300</v>
      </c>
      <c r="D2686" s="34">
        <f t="shared" si="407"/>
        <v>156.48972077324333</v>
      </c>
      <c r="E2686" s="146">
        <f t="shared" si="408"/>
        <v>176.00368112274242</v>
      </c>
      <c r="F2686" s="143">
        <f t="shared" si="409"/>
        <v>15300</v>
      </c>
      <c r="G2686" s="121"/>
      <c r="H2686" s="13"/>
    </row>
    <row r="2687" spans="1:8" ht="25.5">
      <c r="A2687" s="164" t="s">
        <v>3025</v>
      </c>
      <c r="B2687" s="164" t="s">
        <v>2621</v>
      </c>
      <c r="C2687" s="201">
        <v>19860</v>
      </c>
      <c r="D2687" s="34">
        <f t="shared" si="407"/>
        <v>203.12979441546489</v>
      </c>
      <c r="E2687" s="146">
        <f t="shared" si="408"/>
        <v>228.45968020246173</v>
      </c>
      <c r="F2687" s="143">
        <f t="shared" si="409"/>
        <v>19860</v>
      </c>
      <c r="G2687" s="122"/>
      <c r="H2687" s="13"/>
    </row>
    <row r="2688" spans="1:8" ht="25.5">
      <c r="A2688" s="140" t="s">
        <v>3026</v>
      </c>
      <c r="B2688" s="140" t="s">
        <v>2622</v>
      </c>
      <c r="C2688" s="202">
        <v>11580</v>
      </c>
      <c r="D2688" s="34">
        <f t="shared" si="407"/>
        <v>118.44123964406261</v>
      </c>
      <c r="E2688" s="146">
        <f t="shared" si="408"/>
        <v>133.21062924191878</v>
      </c>
      <c r="F2688" s="143">
        <f t="shared" si="409"/>
        <v>11580</v>
      </c>
      <c r="G2688" s="121"/>
      <c r="H2688" s="13"/>
    </row>
    <row r="2689" spans="1:8" ht="25.5">
      <c r="A2689" s="164" t="s">
        <v>3027</v>
      </c>
      <c r="B2689" s="164" t="s">
        <v>2623</v>
      </c>
      <c r="C2689" s="201">
        <v>12480</v>
      </c>
      <c r="D2689" s="34">
        <f t="shared" si="407"/>
        <v>127.64651733660632</v>
      </c>
      <c r="E2689" s="146">
        <f t="shared" si="408"/>
        <v>143.56378695502127</v>
      </c>
      <c r="F2689" s="143">
        <f t="shared" si="409"/>
        <v>12480</v>
      </c>
      <c r="G2689" s="122"/>
      <c r="H2689" s="13"/>
    </row>
    <row r="2690" spans="1:8" ht="25.5">
      <c r="A2690" s="140" t="s">
        <v>3028</v>
      </c>
      <c r="B2690" s="140" t="s">
        <v>2624</v>
      </c>
      <c r="C2690" s="202">
        <v>13680</v>
      </c>
      <c r="D2690" s="34">
        <f t="shared" si="407"/>
        <v>139.92022092666463</v>
      </c>
      <c r="E2690" s="146">
        <f t="shared" si="408"/>
        <v>157.36799723915794</v>
      </c>
      <c r="F2690" s="143">
        <f t="shared" si="409"/>
        <v>13680</v>
      </c>
      <c r="G2690" s="121"/>
      <c r="H2690" s="13"/>
    </row>
    <row r="2691" spans="1:8" ht="25.5">
      <c r="A2691" s="164" t="s">
        <v>3030</v>
      </c>
      <c r="B2691" s="164" t="s">
        <v>2625</v>
      </c>
      <c r="C2691" s="201">
        <v>8760</v>
      </c>
      <c r="D2691" s="34">
        <f t="shared" si="407"/>
        <v>89.598036207425594</v>
      </c>
      <c r="E2691" s="146">
        <f t="shared" si="408"/>
        <v>100.77073507419762</v>
      </c>
      <c r="F2691" s="143">
        <f t="shared" si="409"/>
        <v>8760</v>
      </c>
      <c r="G2691" s="122"/>
      <c r="H2691" s="13"/>
    </row>
    <row r="2692" spans="1:8" ht="25.5">
      <c r="A2692" s="140" t="s">
        <v>3029</v>
      </c>
      <c r="B2692" s="140" t="s">
        <v>2626</v>
      </c>
      <c r="C2692" s="202">
        <v>17520</v>
      </c>
      <c r="D2692" s="34">
        <f t="shared" si="407"/>
        <v>179.19607241485119</v>
      </c>
      <c r="E2692" s="146">
        <f t="shared" si="408"/>
        <v>201.54147014839523</v>
      </c>
      <c r="F2692" s="143">
        <f t="shared" si="409"/>
        <v>17520</v>
      </c>
      <c r="G2692" s="121"/>
      <c r="H2692" s="13"/>
    </row>
    <row r="2693" spans="1:8">
      <c r="A2693" s="134"/>
      <c r="B2693" s="165"/>
      <c r="C2693" s="153"/>
      <c r="D2693" s="134"/>
      <c r="E2693" s="136"/>
      <c r="F2693" s="148"/>
      <c r="G2693" s="134"/>
      <c r="H2693" s="13"/>
    </row>
    <row r="2694" spans="1:8" ht="22.5">
      <c r="A2694" s="156"/>
      <c r="B2694" s="157" t="s">
        <v>2981</v>
      </c>
      <c r="C2694" s="253"/>
      <c r="D2694" s="158"/>
      <c r="E2694" s="159"/>
      <c r="F2694" s="160"/>
      <c r="G2694" s="161"/>
      <c r="H2694" s="13"/>
    </row>
    <row r="2695" spans="1:8" ht="25.5">
      <c r="A2695" s="121" t="s">
        <v>2982</v>
      </c>
      <c r="B2695" s="140" t="s">
        <v>2983</v>
      </c>
      <c r="C2695" s="34">
        <v>140</v>
      </c>
      <c r="D2695" s="34">
        <f t="shared" ref="D2695" si="410">C2695</f>
        <v>140</v>
      </c>
      <c r="E2695" s="35">
        <f t="shared" ref="E2695" si="411">F2695/$D$3</f>
        <v>157.4577246060048</v>
      </c>
      <c r="F2695" s="36">
        <f t="shared" ref="F2695" si="412">C2695*$D$1</f>
        <v>13687.8</v>
      </c>
      <c r="G2695" s="121"/>
      <c r="H2695" s="13"/>
    </row>
    <row r="2696" spans="1:8" ht="25.5">
      <c r="A2696" s="122" t="s">
        <v>2984</v>
      </c>
      <c r="B2696" s="164" t="s">
        <v>2985</v>
      </c>
      <c r="C2696" s="34">
        <v>197</v>
      </c>
      <c r="D2696" s="34">
        <f t="shared" ref="D2696" si="413">C2696</f>
        <v>197</v>
      </c>
      <c r="E2696" s="35">
        <f t="shared" ref="E2696" si="414">F2696/$D$3</f>
        <v>221.56551248130677</v>
      </c>
      <c r="F2696" s="36">
        <f t="shared" ref="F2696" si="415">C2696*$D$1</f>
        <v>19260.689999999999</v>
      </c>
      <c r="G2696" s="122"/>
      <c r="H2696" s="13"/>
    </row>
    <row r="2697" spans="1:8" ht="25.5">
      <c r="A2697" s="121" t="s">
        <v>2986</v>
      </c>
      <c r="B2697" s="140" t="s">
        <v>2987</v>
      </c>
      <c r="C2697" s="34">
        <v>252</v>
      </c>
      <c r="D2697" s="34">
        <f t="shared" ref="D2697" si="416">C2697</f>
        <v>252</v>
      </c>
      <c r="E2697" s="35">
        <f t="shared" ref="E2697" si="417">F2697/$D$3</f>
        <v>283.42390429080865</v>
      </c>
      <c r="F2697" s="36">
        <f t="shared" ref="F2697" si="418">C2697*$D$1</f>
        <v>24638.039999999997</v>
      </c>
      <c r="G2697" s="121"/>
      <c r="H2697" s="13"/>
    </row>
    <row r="2698" spans="1:8" ht="25.5">
      <c r="A2698" s="122" t="s">
        <v>2997</v>
      </c>
      <c r="B2698" s="164" t="s">
        <v>2988</v>
      </c>
      <c r="C2698" s="34">
        <v>203</v>
      </c>
      <c r="D2698" s="34">
        <f t="shared" ref="D2698" si="419">C2698</f>
        <v>203</v>
      </c>
      <c r="E2698" s="35">
        <f t="shared" ref="E2698" si="420">F2698/$D$3</f>
        <v>228.31370067870697</v>
      </c>
      <c r="F2698" s="36">
        <f t="shared" ref="F2698" si="421">C2698*$D$1</f>
        <v>19847.309999999998</v>
      </c>
      <c r="G2698" s="122"/>
      <c r="H2698" s="13"/>
    </row>
    <row r="2699" spans="1:8">
      <c r="A2699" s="121" t="s">
        <v>2989</v>
      </c>
      <c r="B2699" s="140" t="s">
        <v>2990</v>
      </c>
      <c r="C2699" s="34">
        <v>15.28</v>
      </c>
      <c r="D2699" s="34">
        <f t="shared" ref="D2699" si="422">C2699</f>
        <v>15.28</v>
      </c>
      <c r="E2699" s="35">
        <f t="shared" ref="E2699" si="423">F2699/$D$3</f>
        <v>17.185385942712525</v>
      </c>
      <c r="F2699" s="36">
        <f t="shared" ref="F2699" si="424">C2699*$D$1</f>
        <v>1493.9255999999998</v>
      </c>
      <c r="G2699" s="121"/>
      <c r="H2699" s="13"/>
    </row>
    <row r="2700" spans="1:8">
      <c r="A2700" s="122" t="s">
        <v>2991</v>
      </c>
      <c r="B2700" s="164" t="s">
        <v>2627</v>
      </c>
      <c r="C2700" s="34">
        <v>559</v>
      </c>
      <c r="D2700" s="34">
        <f t="shared" ref="D2700" si="425">C2700</f>
        <v>559</v>
      </c>
      <c r="E2700" s="35">
        <f t="shared" ref="E2700" si="426">F2700/$D$3</f>
        <v>628.7062003911193</v>
      </c>
      <c r="F2700" s="36">
        <f t="shared" ref="F2700" si="427">C2700*$D$1</f>
        <v>54653.43</v>
      </c>
      <c r="G2700" s="122"/>
      <c r="H2700" s="13"/>
    </row>
    <row r="2701" spans="1:8" ht="25.5">
      <c r="A2701" s="121" t="s">
        <v>2992</v>
      </c>
      <c r="B2701" s="140" t="s">
        <v>2993</v>
      </c>
      <c r="C2701" s="34">
        <v>509</v>
      </c>
      <c r="D2701" s="34">
        <f t="shared" ref="D2701" si="428">C2701</f>
        <v>509</v>
      </c>
      <c r="E2701" s="35">
        <f t="shared" ref="E2701" si="429">F2701/$D$3</f>
        <v>572.47129874611755</v>
      </c>
      <c r="F2701" s="36">
        <f t="shared" ref="F2701" si="430">C2701*$D$1</f>
        <v>49764.93</v>
      </c>
      <c r="G2701" s="121"/>
      <c r="H2701" s="13"/>
    </row>
    <row r="2702" spans="1:8">
      <c r="A2702" s="122" t="s">
        <v>2995</v>
      </c>
      <c r="B2702" s="164" t="s">
        <v>2628</v>
      </c>
      <c r="C2702" s="34">
        <v>685</v>
      </c>
      <c r="D2702" s="34">
        <f t="shared" ref="D2702:D2703" si="431">C2702</f>
        <v>685</v>
      </c>
      <c r="E2702" s="35">
        <f t="shared" ref="E2702:E2703" si="432">F2702/$D$3</f>
        <v>770.41815253652351</v>
      </c>
      <c r="F2702" s="36">
        <f t="shared" ref="F2702:F2703" si="433">C2702*$D$1</f>
        <v>66972.45</v>
      </c>
      <c r="G2702" s="122"/>
      <c r="H2702" s="13"/>
    </row>
    <row r="2703" spans="1:8">
      <c r="A2703" s="121" t="s">
        <v>2994</v>
      </c>
      <c r="B2703" s="140" t="s">
        <v>2629</v>
      </c>
      <c r="C2703" s="34">
        <v>1062</v>
      </c>
      <c r="D2703" s="34">
        <f t="shared" si="431"/>
        <v>1062</v>
      </c>
      <c r="E2703" s="35">
        <f t="shared" si="432"/>
        <v>1194.4293109398363</v>
      </c>
      <c r="F2703" s="36">
        <f t="shared" si="433"/>
        <v>103831.73999999999</v>
      </c>
      <c r="G2703" s="121"/>
    </row>
    <row r="2704" spans="1:8">
      <c r="A2704" s="122" t="s">
        <v>2996</v>
      </c>
      <c r="B2704" s="164" t="s">
        <v>2630</v>
      </c>
      <c r="C2704" s="34">
        <v>752</v>
      </c>
      <c r="D2704" s="34">
        <f t="shared" ref="D2704" si="434">C2704</f>
        <v>752</v>
      </c>
      <c r="E2704" s="35">
        <f t="shared" ref="E2704" si="435">F2704/$D$3</f>
        <v>845.77292074082584</v>
      </c>
      <c r="F2704" s="36">
        <f t="shared" ref="F2704" si="436">C2704*$D$1</f>
        <v>73523.039999999994</v>
      </c>
      <c r="G2704" s="122"/>
    </row>
  </sheetData>
  <conditionalFormatting sqref="A2569:G2574 C2577:C2582 C2585:C2588 C2591:C2592 C2595:C2597 C2600:C2611 C2614:C2634 C2637:C2651">
    <cfRule type="expression" dxfId="2" priority="31">
      <formula>MOD(ROW(),2)=0</formula>
    </cfRule>
  </conditionalFormatting>
  <conditionalFormatting sqref="A2695:G2704 A2674:G2693 A2663:G2672 A2654:G2661 A2504:G2510 A2475:G2502 A2449:G2473 A2421:G2439 A2441:G2447 A2415:G2419 A2407:G2413 A2397:G2405 A2392:G2395 A2060:G2071 A2073:G2077 A2079:G2080 A2082:G2085 A2087:G2088 A2090:G2097 A2099:G2113 A2115:G2118 A2120:G2125 A2127:G2129 A2131:G2132 A2134:G2137 A2139:G2146 A2370:G2390 A2148:G2368 A217:G240 A242:G247 A249:G282 A284:G321 A323:G362 A381:G388 A425:G431 A404:G423 A390:G402 A364:G379 A454:G461 A433:G452 A471:G473 A475:G481 A463:G469 A491:G508 A518:G519 A514:G516 A510:G512 A483:G489 A527:G536 A538:G539 A521:G525 A563:G581 A541:G561 A631:G665 A700:G703 A667:G698 A779:G820 A822:G883 A705:G777 A892:G919 A885:G890 A1011:G1013 A1015:G1037 A1039:G1066 A1068:G1076 A1078:G1121 A1123:G1162 A1164:G1164 A1166:G1166 A1168:G1174 A1176:G1187 A1189:G1243 A1245:G1254 A1256:G1265 A1267:G1272 A1274:G1279 A1281:G1355 A1357:G1408 A1410:G1420 A1422:G1434 A1436:G1447 A1449:G1450 A1452:G1461 A1463:G1492 A1494:G1509 A1511:G1519 A1521:G1533 A1535:G1538 A1540:G1553 A1555:G1578 A1580:G1595 A1597:G1636 A1638:G1650 A1652:G1670 A1672:G1695 A1697:G1717 A1719:G1741 A1743:G1789 A1791:G1798 A1800:G2057 A996:G1009 A970:G994 A962:G968 A921:G944 A946:G960 A583:G629 A192:G214 A186:G190 A180:G184 A114:G178 A90:G112 A79:G88 A40:G54 A33:G38 A26:G31 A7:G24 A56:G77 A2512:G2524 A2526:G2538 A2540:G2548 A2550:G2559 A2561:G2567 A2569:G2575 A2577:G2583 A2585:G2589 A2591:G2593 A2595:G2598 A2600:G2612 A2614:G2635 A2637:G2652">
    <cfRule type="expression" dxfId="1" priority="29">
      <formula>MOD(ROW()+1,2)=0</formula>
    </cfRule>
    <cfRule type="expression" dxfId="0" priority="30">
      <formula>MOD(ROW(),2)=0</formula>
    </cfRule>
  </conditionalFormatting>
  <hyperlinks>
    <hyperlink ref="B2416" r:id="rId1" display="https://www.acsystem.ru/produkciya/prays_list/paneli-operatora/sshneider-electric/panel-operatora-hmigxu3512/"/>
    <hyperlink ref="B2417" r:id="rId2" display="https://www.acsystem.ru/produkciya/prays_list/paneli-operatora/sshneider-electric/panel-operatora-hmigxu5500/"/>
    <hyperlink ref="B2418" r:id="rId3" display="https://www.acsystem.ru/produkciya/prays_list/paneli-operatora/sshneider-electric/panel-operatora-hmigxu5512/"/>
    <hyperlink ref="B2421" r:id="rId4" display="https://www.acsystem.ru/produkciya/prays_list/avtomatika-elektrokaloriferov/tverdotelnye-rele-ot-kompanii-oni/rele-tverdotelnoe-oss-1-25a/"/>
    <hyperlink ref="B2422" r:id="rId5" display="https://www.acsystem.ru/produkciya/prays_list/avtomatika-elektrokaloriferov/tverdotelnye-rele-ot-kompanii-oni/rele-tverdotelnoe-oss-1-40a/"/>
    <hyperlink ref="B2423" r:id="rId6" display="https://www.acsystem.ru/produkciya/prays_list/avtomatika-elektrokaloriferov/tverdotelnye-rele-ot-kompanii-oni/rele-tverdotelnoe-oss-2-25a/"/>
    <hyperlink ref="B2424" r:id="rId7" display="https://www.acsystem.ru/produkciya/prays_list/avtomatika-elektrokaloriferov/tverdotelnye-rele-ot-kompanii-oni/rele-tverdotelnoe-oss-2-40a/"/>
    <hyperlink ref="B2425" r:id="rId8" display="https://www.acsystem.ru/produkciya/prays_list/avtomatika-elektrokaloriferov/tverdotelnye-rele-ot-kompanii-oni/rele-tverdotelnoe-oss-2-60a/"/>
    <hyperlink ref="B2426" r:id="rId9" display="https://www.acsystem.ru/produkciya/prays_list/avtomatika-elektrokaloriferov/tverdotelnye-rele-dlya-beskontaktnoy-kommutatsii-e/tverdotelnoe-rele-ssr-16aa-ssr-16da/"/>
    <hyperlink ref="B2427" r:id="rId10" display="https://www.acsystem.ru/produkciya/prays_list/avtomatika-elektrokaloriferov/tverdotelnye-rele-dlya-beskontaktnoy-kommutatsii-e/tverdotelnoe-rele-ssr-25aa-ssr-25da/"/>
    <hyperlink ref="B2428" r:id="rId11" display="https://www.acsystem.ru/produkciya/prays_list/avtomatika-elektrokaloriferov/tverdotelnye-rele-dlya-beskontaktnoy-kommutatsii-e/tverdotelnoe-rele-ssr-40aa-ssr-40da/"/>
    <hyperlink ref="B2429" r:id="rId12" display="https://www.acsystem.ru/produkciya/prays_list/avtomatika-elektrokaloriferov/tverdotelnye-rele-dlya-beskontaktnoy-kommutatsii-e/tverdotelnoe-rele-ssr-60aa-ssr-60da/"/>
    <hyperlink ref="B2430" r:id="rId13" display="https://www.acsystem.ru/produkciya/prays_list/avtomatika-elektrokaloriferov/tverdotelnye-rele-dlya-beskontaktnoy-kommutatsii-e/tverdotelnoe-rele-ssr-75aa-ssr-75da/"/>
    <hyperlink ref="B2431" r:id="rId14" display="https://www.acsystem.ru/produkciya/prays_list/avtomatika-elektrokaloriferov/tverdotelnye-rele-dlya-beskontaktnoy-kommutatsii-e/tverdotelnoe-rele-ssr-90aa-ssr-90da/"/>
    <hyperlink ref="B2432" r:id="rId15" display="https://www.acsystem.ru/produkciya/prays_list/avtomatika-elektrokaloriferov/tverdotelnye-rele-dlya-beskontaktnoy-kommutatsii-e/tverdotelnoe-rele-ssr-100aa-ssr-100da/"/>
    <hyperlink ref="B2433" r:id="rId16" display="https://www.acsystem.ru/produkciya/prays_list/avtomatika-elektrokaloriferov/tverdotelnye-rele-dlya-beskontaktnoy-kommutatsii-e/tverdotelnoe-rele-ssr-120aa-ssr-120da/"/>
    <hyperlink ref="B2434" r:id="rId17" display="https://www.acsystem.ru/produkciya/prays_list/avtomatika-elektrokaloriferov/tverdotelnye-rele-dlya-beskontaktnoy-kommutatsii-e/tverdotelnoe-rele-3ssr-25aa-3ssr-25da/"/>
    <hyperlink ref="B2435" r:id="rId18" display="https://www.acsystem.ru/produkciya/prays_list/avtomatika-elektrokaloriferov/tverdotelnye-rele-dlya-beskontaktnoy-kommutatsii-e/tverdotelnoe-rele-3ssr-40aa-3ssr-40da/"/>
    <hyperlink ref="B2436" r:id="rId19" display="https://www.acsystem.ru/produkciya/prays_list/avtomatika-elektrokaloriferov/tverdotelnye-rele-dlya-beskontaktnoy-kommutatsii-e/tverdotelnoe-rele-3ssr-60aa-3ssr-60da/"/>
    <hyperlink ref="B2437" r:id="rId20" display="https://www.acsystem.ru/produkciya/prays_list/avtomatika-elektrokaloriferov/tverdotelnye-rele-dlya-beskontaktnoy-kommutatsii-e/tverdotelnoe-rele-3ssr-80aa-3ssr-80da/"/>
    <hyperlink ref="B2438" r:id="rId21" display="https://www.acsystem.ru/produkciya/prays_list/avtomatika-elektrokaloriferov/tverdotelnye-rele-dlya-beskontaktnoy-kommutatsii-e/tverdotelnoe-rele-3ssr-100aa-3ssr-100da/"/>
    <hyperlink ref="B2439" r:id="rId22" display="https://www.acsystem.ru/produkciya/prays_list/avtomatika-elektrokaloriferov/tverdotelnye-rele-dlya-beskontaktnoy-kommutatsii-e/tverdotelnoe-rele-3ssr-120aa-3ssr-120da/"/>
    <hyperlink ref="B2441" r:id="rId23" display="https://www.acsystem.ru/produkciya/prays_list/avtomatika-elektrokaloriferov/radiatory-dlya-tverdotelnykh-rele/radiator-ssnt-1116-1f-nagruzka-16a/"/>
    <hyperlink ref="B2442" r:id="rId24" display="https://www.acsystem.ru/produkciya/prays_list/avtomatika-elektrokaloriferov/radiatory-dlya-tverdotelnykh-rele/radiator-ssnt-1220-1f-nagruzka-20a/"/>
    <hyperlink ref="B2443" r:id="rId25" display="https://www.acsystem.ru/produkciya/prays_list/avtomatika-elektrokaloriferov/radiatory-dlya-tverdotelnykh-rele/radiator-ssnt-1325-1f-nagruzka-25a/"/>
    <hyperlink ref="B2444" r:id="rId26" display="https://www.acsystem.ru/produkciya/prays_list/avtomatika-elektrokaloriferov/radiatory-dlya-tverdotelnykh-rele/radiator-ssnt-3325-1f-nagruzka-40a-3f-nagruzka-25a/"/>
    <hyperlink ref="B2445" r:id="rId27" display="https://www.acsystem.ru/produkciya/prays_list/avtomatika-elektrokaloriferov/radiatory-dlya-tverdotelnykh-rele/radiator-ssnt-3440-1f-nagruzka-60a-3f-nagruzka-40a/"/>
    <hyperlink ref="B2446" r:id="rId28" display="https://www.acsystem.ru/produkciya/prays_list/avtomatika-elektrokaloriferov/radiatory-dlya-tverdotelnykh-rele/radiator-ssnt-3490-1f-nagruzka-90a-3f-nagruzka-60a/"/>
    <hyperlink ref="B2504" r:id="rId29" display="https://www.acsystem.ru/produkciya/prays_list/cirkulyacionnie_nasosi/nasosi_wester/nasos-wester-wcp-25-40g-s-gaykami-3-m3ch/"/>
    <hyperlink ref="B2505" r:id="rId30" display="https://www.acsystem.ru/produkciya/prays_list/cirkulyacionnie_nasosi/nasosi_wester/nasos-wester-wcp-32-40g-s-gaykami-3-m3ch/"/>
    <hyperlink ref="B2506" r:id="rId31" display="https://www.acsystem.ru/produkciya/prays_list/cirkulyacionnie_nasosi/nasosi_wester/nasos-wester-wcp-25-60g-s-gaykami-3-m3ch/"/>
    <hyperlink ref="B2507" r:id="rId32" display="https://www.acsystem.ru/produkciya/prays_list/cirkulyacionnie_nasosi/nasosi_wester/nasos-wester-wcp-32-60g-s-gaykami-3-m3ch/"/>
    <hyperlink ref="B2508" r:id="rId33" display="https://www.acsystem.ru/produkciya/prays_list/cirkulyacionnie_nasosi/nasosi_wester/nasos-wester-wcp-25-80g-s-gaykami-8-m3ch/"/>
    <hyperlink ref="B2509" r:id="rId34" display="https://www.acsystem.ru/produkciya/prays_list/cirkulyacionnie_nasosi/nasosi_wester/nasos-wester-wcp-32-80g-s-gaykami-10-m3ch/"/>
    <hyperlink ref="B2512" r:id="rId35" display="https://www.acsystem.ru/produkciya/prays_list/shkafy-upravleniya-avtomatiki/shkafy-upravleniya-dlya-sistem-ventilyatsii-seriya/shkaf-upravleniya-dlya-sistem-ventilyatsii-s-vodya/shkaf-upravleniya-hvac-mini-w-30-can/"/>
    <hyperlink ref="B2513" r:id="rId36" display="https://www.acsystem.ru/produkciya/prays_list/shkafy-upravleniya-avtomatiki/shkafy-upravleniya-dlya-sistem-ventilyatsii-seriya/shkaf-upravleniya-dlya-sistem-ventilyatsii-s-vodya/shkaf-upravleniya-hvac-mini-w-33-can/"/>
    <hyperlink ref="B2514" r:id="rId37" display="https://www.acsystem.ru/produkciya/prays_list/shkafy-upravleniya-avtomatiki/shkafy-upravleniya-dlya-sistem-ventilyatsii-seriya/shkaf-upravleniya-dlya-sistem-ventilyatsii-s-vodya/shkaf-upravleniya-hvac-mini-w-30fc16-can/"/>
    <hyperlink ref="B2515" r:id="rId38" display="https://www.acsystem.ru/produkciya/prays_list/shkafy-upravleniya-avtomatiki/shkafy-upravleniya-dlya-sistem-ventilyatsii-seriya/shkaf-upravleniya-dlya-sistem-ventilyatsii-s-vodya/shkaf-upravleniya-hvac-mini-w-30fc25-can/"/>
    <hyperlink ref="B2516" r:id="rId39" display="https://www.acsystem.ru/produkciya/prays_list/shkafy-upravleniya-avtomatiki/shkafy-upravleniya-dlya-sistem-ventilyatsii-seriya/shkaf-upravleniya-dlya-sistem-ventilyatsii-s-vodya/shkaf-upravleniya-hvac-mini-w-33fc16-can/"/>
    <hyperlink ref="B2517" r:id="rId40" display="https://www.acsystem.ru/produkciya/prays_list/shkafy-upravleniya-avtomatiki/shkafy-upravleniya-dlya-sistem-ventilyatsii-seriya/shkaf-upravleniya-dlya-sistem-ventilyatsii-s-vodya/shkaf-upravleniya-hvac-mini-w-33fc25-can/"/>
    <hyperlink ref="B2518" r:id="rId41" display="https://www.acsystem.ru/produkciya/prays_list/shkafy-upravleniya-avtomatiki/shkafy-upravleniya-dlya-sistem-ventilyatsii-seriya/shkaf-upravleniya-dlya-sistem-ventilyatsii-s-vodya/shkaf-upravleniya-hvac-mini-w-30-rs485/"/>
    <hyperlink ref="B2519" r:id="rId42" display="https://www.acsystem.ru/produkciya/prays_list/shkafy-upravleniya-avtomatiki/shkafy-upravleniya-dlya-sistem-ventilyatsii-seriya/shkaf-upravleniya-dlya-sistem-ventilyatsii-s-vodya/shkaf-upravleniya-hvac-mini-w-33-rs485/"/>
    <hyperlink ref="B2520" r:id="rId43" display="https://www.acsystem.ru/produkciya/prays_list/shkafy-upravleniya-avtomatiki/shkafy-upravleniya-dlya-sistem-ventilyatsii-seriya/shkaf-upravleniya-dlya-sistem-ventilyatsii-s-vodya/shkaf-upravleniya-hvac-mini-w-30fc16-rs485/"/>
    <hyperlink ref="B2521" r:id="rId44" display="https://www.acsystem.ru/produkciya/prays_list/shkafy-upravleniya-avtomatiki/shkafy-upravleniya-dlya-sistem-ventilyatsii-seriya/shkaf-upravleniya-dlya-sistem-ventilyatsii-s-vodya/shkaf-upravleniya-hvac-mini-w-30fc25-rs485/"/>
    <hyperlink ref="B2522" r:id="rId45" display="https://www.acsystem.ru/produkciya/prays_list/shkafy-upravleniya-avtomatiki/shkafy-upravleniya-dlya-sistem-ventilyatsii-seriya/shkaf-upravleniya-dlya-sistem-ventilyatsii-s-vodya/shkaf-upravleniya-hvac-mini-w-33fc16-rs485/"/>
    <hyperlink ref="B2523" r:id="rId46" display="https://www.acsystem.ru/produkciya/prays_list/shkafy-upravleniya-avtomatiki/shkafy-upravleniya-dlya-sistem-ventilyatsii-seriya/shkaf-upravleniya-dlya-sistem-ventilyatsii-s-vodya/shkaf-upravleniya-hvac-mini-w-33fc25-rs485/"/>
    <hyperlink ref="B2526" r:id="rId47" display="https://www.acsystem.ru/produkciya/prays_list/shkafy-upravleniya-avtomatiki/shkafy-upravleniya-dlya-sistem-ventilyatsii-seriya/shkaf-upravleniya-dlya-sistem-ventilyatsii-s-elekt/shkaf-upravleniya-hvac-mini-e17-10-can/"/>
    <hyperlink ref="B2527" r:id="rId48" display="https://www.acsystem.ru/produkciya/prays_list/shkafy-upravleniya-avtomatiki/shkafy-upravleniya-dlya-sistem-ventilyatsii-seriya/shkaf-upravleniya-dlya-sistem-ventilyatsii-s-elekt/shkaf-upravleniya-hvac-mini-e17t-10-can/"/>
    <hyperlink ref="B2528" r:id="rId49" display="https://www.acsystem.ru/produkciya/prays_list/shkafy-upravleniya-avtomatiki/shkafy-upravleniya-dlya-sistem-ventilyatsii-seriya/shkaf-upravleniya-dlya-sistem-ventilyatsii-s-elekt/shkaf-upravleniya-hvac-mini-e3015t15-30-can/"/>
    <hyperlink ref="B2529" r:id="rId50" display="https://www.acsystem.ru/produkciya/prays_list/shkafy-upravleniya-avtomatiki/shkafy-upravleniya-dlya-sistem-ventilyatsii-seriya/shkaf-upravleniya-dlya-sistem-ventilyatsii-s-elekt/shkaf-upravleniya-hvac-mini-e3015t15-33-can/"/>
    <hyperlink ref="B2530" r:id="rId51" display="https://www.acsystem.ru/produkciya/prays_list/shkafy-upravleniya-avtomatiki/shkafy-upravleniya-dlya-sistem-ventilyatsii-seriya/shkaf-upravleniya-dlya-sistem-ventilyatsii-s-elekt/shkaf-upravleniya-hvac-mini-e17-10rs25-can/"/>
    <hyperlink ref="B2531" r:id="rId52" display="https://www.acsystem.ru/produkciya/prays_list/shkafy-upravleniya-avtomatiki/shkafy-upravleniya-dlya-sistem-ventilyatsii-seriya/shkaf-upravleniya-dlya-sistem-ventilyatsii-s-elekt/shkaf-upravleniya-hvac-mini-e3015t15-30fc16-can/"/>
    <hyperlink ref="B2532" r:id="rId53" display="https://www.acsystem.ru/produkciya/prays_list/shkafy-upravleniya-avtomatiki/shkafy-upravleniya-dlya-sistem-ventilyatsii-seriya/shkaf-upravleniya-dlya-sistem-ventilyatsii-s-elekt/shkaf-upravleniya-hvac-mini-e17-10-rs485/"/>
    <hyperlink ref="B2533" r:id="rId54" display="https://www.acsystem.ru/produkciya/prays_list/shkafy-upravleniya-avtomatiki/shkafy-upravleniya-dlya-sistem-ventilyatsii-seriya/shkaf-upravleniya-dlya-sistem-ventilyatsii-s-elekt/shkaf-upravleniya-hvac-mini-e17t-10-rs485/"/>
    <hyperlink ref="B2534" r:id="rId55" display="https://www.acsystem.ru/produkciya/prays_list/shkafy-upravleniya-avtomatiki/shkafy-upravleniya-dlya-sistem-ventilyatsii-seriya/shkaf-upravleniya-dlya-sistem-ventilyatsii-s-elekt/shkaf-upravleniya-hvac-mini-e3015t15-30-rs485/"/>
    <hyperlink ref="B2535" r:id="rId56" display="https://www.acsystem.ru/produkciya/prays_list/shkafy-upravleniya-avtomatiki/shkafy-upravleniya-dlya-sistem-ventilyatsii-seriya/shkaf-upravleniya-dlya-sistem-ventilyatsii-s-elekt/shkaf-upravleniya-hvac-mini-e3015t15-33-rs485/"/>
    <hyperlink ref="B2536" r:id="rId57" display="https://www.acsystem.ru/produkciya/prays_list/shkafy-upravleniya-avtomatiki/shkafy-upravleniya-dlya-sistem-ventilyatsii-seriya/shkaf-upravleniya-dlya-sistem-ventilyatsii-s-elekt/shkaf-upravleniya-hvac-mini-e17-10rs25-rs485/"/>
    <hyperlink ref="B2537" r:id="rId58" display="https://www.acsystem.ru/produkciya/prays_list/shkafy-upravleniya-avtomatiki/shkafy-upravleniya-dlya-sistem-ventilyatsii-seriya/shkaf-upravleniya-dlya-sistem-ventilyatsii-s-elekt/shkaf-upravleniya-hvac-mini-e3015t15-30fc16-rs485/"/>
    <hyperlink ref="B2541" r:id="rId59" display="https://www.acsystem.ru/produkciya/prays_list/shkafy-upravleniya-avtomatiki/shkaf-avtomatiki-seriya-hvac-e-dlya-pritochnykh-si/shkaf-avtomatiki-hvac-e-17-d44/"/>
    <hyperlink ref="B2542" r:id="rId60" display="https://www.acsystem.ru/produkciya/prays_list/shkafy-upravleniya-avtomatiki/shkaf-avtomatiki-seriya-hvac-e-dlya-pritochnykh-si/shkaf-avtomatiki-hvac-e-27-d44/"/>
    <hyperlink ref="B2543" r:id="rId61" display="https://www.acsystem.ru/produkciya/prays_list/shkafy-upravleniya-avtomatiki/shkaf-avtomatiki-seriya-hvac-e-dlya-pritochnykh-si/hvac-e-35-d44/"/>
    <hyperlink ref="B2544" r:id="rId62" display="https://www.acsystem.ru/produkciya/prays_list/shkafy-upravleniya-avtomatiki/shkaf-avtomatiki-seriya-hvac-e-dlya-pritochnykh-si/shkaf-avtomatiki-hvac-e-9999-t005-vklyuchaya-blok-/"/>
    <hyperlink ref="B2545" r:id="rId63" display="https://www.acsystem.ru/produkciya/prays_list/shkafy-upravleniya-avtomatiki/shkaf-avtomatiki-seriya-hvac-e-dlya-pritochnykh-si/hvac-e-17171717-t005-vklyuchaya-blok-upravleniya-n/"/>
    <hyperlink ref="B2546" r:id="rId64" display="https://www.acsystem.ru/produkciya/prays_list/shkafy-upravleniya-avtomatiki/shkaf-avtomatiki-seriya-hvac-e-dlya-pritochnykh-si/shkaf-avtomatiki-hvac-e-27272727-t005-vklyuchaya-b/"/>
    <hyperlink ref="B2547" r:id="rId65" display="https://www.acsystem.ru/produkciya/prays_list/shkafy-upravleniya-avtomatiki/shkaf-avtomatiki-seriya-hvac-e-dlya-pritochnykh-si/shkaf-avtomatiki-hvac-e-35353535-t005-vklyuchaya-b/"/>
    <hyperlink ref="B2550" r:id="rId66" display="https://www.acsystem.ru/produkciya/prays_list/shkafy-upravleniya-avtomatiki/shkaf-avtomatiki-seriya-hvac-dlya-pritochnykh-sist/shkaf-avtomatiki-hvac-uni-w-30/"/>
    <hyperlink ref="B2551" r:id="rId67" display="https://www.acsystem.ru/produkciya/prays_list/shkafy-upravleniya-avtomatiki/shkaf-avtomatiki-seriya-hvac-dlya-pritochnykh-sist/shkaf-avtomatiki-hvac-w-p3804-v3804-zp-f220-zv-220/"/>
    <hyperlink ref="B2552" r:id="rId68" display="https://www.acsystem.ru/produkciya/prays_list/shkafy-upravleniya-avtomatiki/shkaf-avtomatiki-seriya-hvac-dlya-pritochnykh-sist/shkaf-avtomatiki-hvac-w-pc3804-vc3804-zp-f220-zv-2/"/>
    <hyperlink ref="B2553" r:id="rId69" display="https://www.acsystem.ru/produkciya/prays_list/shkafy-upravleniya-avtomatiki/shkaf-avtomatiki-seriya-hvac-dlya-pritochnykh-sist/s/"/>
    <hyperlink ref="B2554" r:id="rId70" display="https://www.acsystem.ru/produkciya/prays_list/shkafy-upravleniya-avtomatiki/shkaf-avtomatiki-seriya-hvac-dlya-pritochnykh-sist/shkaf-avtomatiki-hvac-w-pc3804-vc3804-zp-f220-zv-2843/"/>
    <hyperlink ref="B2555" r:id="rId71" display="https://www.acsystem.ru/produkciya/prays_list/shkafy-upravleniya-avtomatiki/shkaf-avtomatiki-seriya-hvac-dlya-pritochnykh-sist/shkaf-avtomatiki-hvac-w-pfc3804-vfc3804-zp-f220-zv/"/>
    <hyperlink ref="B2556" r:id="rId72" display="https://www.acsystem.ru/produkciya/prays_list/shkafy-upravleniya-avtomatiki/shkaf-avtomatiki-seriya-hvac-dlya-pritochnykh-sist/shkaf-avtomatiki-hvac-w-p3804-v3804-zp-f220-zv-220845/"/>
    <hyperlink ref="B2557" r:id="rId73" display="https://www.acsystem.ru/produkciya/prays_list/shkafy-upravleniya-avtomatiki/shkaf-avtomatiki-seriya-hvac-dlya-pritochnykh-sist/shkaf-avtomatiki-hvac-w-p3804-v3804-zp-f220-zv-2201049/"/>
    <hyperlink ref="B2558" r:id="rId74" display="https://www.acsystem.ru/produkciya/prays_list/shkafy-upravleniya-avtomatiki/shkaf-avtomatiki-seriya-hvac-dlya-pritochnykh-sist/hvac-w-pfc3804-vfc3804-zp-f220-zv-220-rrcw/"/>
    <hyperlink ref="B2561" r:id="rId75" display="https://www.acsystem.ru/produkciya/prays_list/shkafy-upravleniya-avtomatiki/shkaf-upravleniya-itp-seriya-heat/shkaf-avtomatiki-heat-ii/"/>
    <hyperlink ref="B2562" r:id="rId76" display="https://www.acsystem.ru/produkciya/prays_list/shkafy-upravleniya-avtomatiki/shkaf-upravleniya-itp-seriya-heat/shkaf-avtomatiki-heat-iii/"/>
    <hyperlink ref="B2563" r:id="rId77" display="https://www.acsystem.ru/produkciya/prays_list/shkafy-upravleniya-avtomatiki/shkaf-upravleniya-itp-seriya-heat/shkaf-avtomatiki-heat-mini-upravlenie-konturom-gvs/"/>
    <hyperlink ref="B2564" r:id="rId78" display="https://www.acsystem.ru/produkciya/prays_list/shkafy-upravleniya-avtomatiki/shkaf-upravleniya-itp-seriya-heat/shkaf-avtomatiki-heat-mini-dc-mcx-111-can-upravlen/"/>
    <hyperlink ref="B2565" r:id="rId79" display="https://www.acsystem.ru/produkciya/prays_list/shkafy-upravleniya-avtomatiki/shkaf-upravleniya-itp-seriya-heat/shkaf-avtomatiki-heat-mini-upravlenie-konturom-oto/"/>
    <hyperlink ref="B2566" r:id="rId80" display="https://www.acsystem.ru/produkciya/prays_list/shkafy-upravleniya-avtomatiki/shkaf-upravleniya-itp-seriya-heat/shkaf-avtomatiki-heat-mini-dc-mcx-112-can-upravlen/"/>
    <hyperlink ref="B2569" r:id="rId81" display="https://www.acsystem.ru/produkciya/prays_list/shkafy-upravleniya-avtomatiki/shkaf-upravleniya-nasosami-seriya-pump/shkaf-avtomatiki-pump-2-38015/"/>
    <hyperlink ref="B2570" r:id="rId82" display="https://www.acsystem.ru/produkciya/prays_list/shkafy-upravleniya-avtomatiki/shkaf-upravleniya-nasosami-seriya-pump/shkaf-avtomatiki-pump-2-3804/"/>
    <hyperlink ref="B2571" r:id="rId83" display="https://www.acsystem.ru/produkciya/prays_list/shkafy-upravleniya-avtomatiki/shkaf-upravleniya-nasosami-seriya-pump/shkaf-avtomatiki-pump-2-38011/"/>
    <hyperlink ref="B2572" r:id="rId84" display="https://www.acsystem.ru/produkciya/prays_list/shkafy-upravleniya-avtomatiki/shkaf-upravleniya-nasosami-seriya-pump/shkaf-avtomatiki-pump-2-fc-38015/"/>
    <hyperlink ref="B2573" r:id="rId85" display="https://www.acsystem.ru/produkciya/prays_list/shkafy-upravleniya-avtomatiki/shkaf-upravleniya-nasosami-seriya-pump/shkaf-avtomatiki-pump-2-fc-3804/"/>
    <hyperlink ref="B2574" r:id="rId86" display="https://www.acsystem.ru/produkciya/prays_list/shkafy-upravleniya-avtomatiki/shkaf-upravleniya-nasosami-seriya-pump/pump-2-fc-38011/"/>
    <hyperlink ref="B2577" r:id="rId87" display="https://www.acsystem.ru/produkciya/prays_list/shkafy-upravleniya-avtomatiki/shkaf-avtomatiki-seriya-shudu-dlya-sistem-dymoudal/shkaf-avtomatiki-shudu-3804-1-ep-220/"/>
    <hyperlink ref="B2578" r:id="rId88" display="https://www.acsystem.ru/produkciya/prays_list/shkafy-upravleniya-avtomatiki/shkaf-avtomatiki-seriya-shudu-dlya-sistem-dymoudal/shkaf-avtomatiki-shudu-3804-4-ep-220/"/>
    <hyperlink ref="B2579" r:id="rId89" display="https://www.acsystem.ru/produkciya/prays_list/shkafy-upravleniya-avtomatiki/shkaf-avtomatiki-seriya-shudu-dlya-sistem-dymoudal/shkaf-avtomatiki-shudu-38015-1-ep-220/"/>
    <hyperlink ref="B2580" r:id="rId90" display="https://www.acsystem.ru/produkciya/prays_list/shkafy-upravleniya-avtomatiki/shkaf-avtomatiki-seriya-shudu-dlya-sistem-dymoudal/shkaf-avtomatiki-shudu-38015-4-ep-220/"/>
    <hyperlink ref="B2581" r:id="rId91" display="https://www.acsystem.ru/produkciya/prays_list/shkafy-upravleniya-avtomatiki/shkaf-avtomatiki-seriya-shudu-dlya-sistem-dymoudal/shkaf-avtomatiki-shudu-38030-1-ep-220/"/>
    <hyperlink ref="B2582" r:id="rId92" display="https://www.acsystem.ru/produkciya/prays_list/shkafy-upravleniya-avtomatiki/shkaf-avtomatiki-seriya-shudu-dlya-sistem-dymoudal/shkaf-avtomatiki-shudu-38030-4-ep-220/"/>
    <hyperlink ref="B2585" r:id="rId93" display="https://www.acsystem.ru/produkciya/prays_list/shkafy-upravleniya-avtomatiki/shkaf-avtomatiki-seriya-shuok-dlya-ognezaderzhivay/shkaf-avtomatiki-shuok-4-220-do-4-kh-ognezaderzhiv/"/>
    <hyperlink ref="B2586" r:id="rId94" display="https://www.acsystem.ru/produkciya/prays_list/shkafy-upravleniya-avtomatiki/shkaf-avtomatiki-seriya-shuok-dlya-ognezaderzhivay/shkaf-avtomatiki-shuok-8-220-do-8-kh-ognezaderzhiv/"/>
    <hyperlink ref="B2587" r:id="rId95" display="https://www.acsystem.ru/produkciya/prays_list/shkafy-upravleniya-avtomatiki/shkaf-avtomatiki-seriya-shuok-dlya-ognezaderzhivay/shkaf-avtomatiki-shuok-16-220-do-16-kh-ognezaderzh/"/>
    <hyperlink ref="B2588" r:id="rId96" display="https://www.acsystem.ru/produkciya/prays_list/shkafy-upravleniya-avtomatiki/shkaf-avtomatiki-seriya-shuok-dlya-ognezaderzhivay/shkaf-avtomatiki-shuok-32-220-do-32-kh-ognezaderzh/"/>
    <hyperlink ref="B2591" r:id="rId97" display="https://www.acsystem.ru/produkciya/prays_list/shkafy-upravleniya-avtomatiki/shkaf-upravleniya-dlya-vozdushnykh-zaves-s-vodyany/shkaf-avtomatiki-vail-1-3802/"/>
    <hyperlink ref="B2592" r:id="rId98" display="https://www.acsystem.ru/produkciya/prays_list/shkafy-upravleniya-avtomatiki/shkaf-upravleniya-dlya-vozdushnykh-zaves-s-vodyany/shkaf-avtomatiki-vail-2-3802/"/>
    <hyperlink ref="B2596" r:id="rId99" display="https://www.acsystem.ru/produkciya/prays_list/shkafy-upravleniya-avtomatiki/shkaf-avtomatiki-seriya-shu-avr-dlya-avtomatichesk/shkaf-avtomatiki-shu-avr-40/"/>
    <hyperlink ref="B2597" r:id="rId100" display="https://www.acsystem.ru/produkciya/prays_list/shkafy-upravleniya-avtomatiki/shkaf-avtomatiki-seriya-shu-avr-dlya-avtomatichesk/shkaf-avtomatiki-shu-avr-63/"/>
    <hyperlink ref="B2600" r:id="rId101" display="https://www.acsystem.ru/produkciya/prays_list/shkafy-upravleniya-avtomatiki/shkafy-upravleniya-obolochki--vzryvozaschischennog/shkaf-upravleniya-vzryvozaschischennyy-uvg2144r20f/"/>
    <hyperlink ref="B2601" r:id="rId102" display="https://www.acsystem.ru/produkciya/prays_list/shkafy-upravleniya-avtomatiki/shkafy-upravleniya-obolochki--vzryvozaschischennog/-uvg2144r20f000002-shkaf-upravleniya-vzryvozaschis/"/>
    <hyperlink ref="B2602" r:id="rId103" display="https://www.acsystem.ru/produkciya/prays_list/shkafy-upravleniya-avtomatiki/shkafy-upravleniya-obolochki--vzryvozaschischennog/uvg2144r20f00000-shkaf-upravleniya-vzryvozaschisch/"/>
    <hyperlink ref="B2603" r:id="rId104" display="https://www.acsystem.ru/produkciya/prays_list/shkafy-upravleniya-avtomatiki/shkafy-upravleniya-obolochki--vzryvozaschischennog/uvg2144r20f000004-shkaf-upravleniya-vzryvozaschisc/"/>
    <hyperlink ref="B2604" r:id="rId105" display="https://www.acsystem.ru/produkciya/prays_list/shkafy-upravleniya-avtomatiki/shkafy-upravleniya-obolochki--vzryvozaschischennog/uvg2144r20f000005-shkaf-upravleniya-vzryvozaschisc/"/>
    <hyperlink ref="B2605" r:id="rId106" display="https://www.acsystem.ru/produkciya/prays_list/shkafy-upravleniya-avtomatiki/shkafy-upravleniya-obolochki--vzryvozaschischennog/uvg2144r20f000006-shkaf-upravleniya-vzryvozaschisc/"/>
    <hyperlink ref="B2606" r:id="rId107" display="https://www.acsystem.ru/produkciya/prays_list/shkafy-upravleniya-avtomatiki/shkafy-upravleniya-obolochki--vzryvozaschischennog/uvg2144r20f000007-shkaf-upravleniya-vzryvozaschisc/"/>
    <hyperlink ref="B2607" r:id="rId108" display="https://www.acsystem.ru/produkciya/prays_list/shkafy-upravleniya-avtomatiki/shkafy-upravleniya-obolochki--vzryvozaschischennog/uvg2144r20f000008-shkaf-upravleniya-vzryvozaschisc/"/>
    <hyperlink ref="B2608" r:id="rId109" display="https://www.acsystem.ru/produkciya/prays_list/shkafy-upravleniya-avtomatiki/shkafy-upravleniya-obolochki--vzryvozaschischennog/uvg2144r20f000009-shkaf-upravleniya-vzryvozaschisc/"/>
    <hyperlink ref="B2609" r:id="rId110" display="https://www.acsystem.ru/produkciya/prays_list/shkafy-upravleniya-avtomatiki/shkafy-upravleniya-obolochki--vzryvozaschischennog/uvg2144r20f000010-shkaf-upravleniya-vzryvozaschisc/"/>
    <hyperlink ref="B2610" r:id="rId111" display="https://www.acsystem.ru/produkciya/prays_list/shkafy-upravleniya-avtomatiki/shkafy-upravleniya-obolochki--vzryvozaschischennog/uvg2144r20f000011-shkaf-upravleniya-vzryvozaschisc/"/>
    <hyperlink ref="B2611" r:id="rId112" display="https://www.acsystem.ru/produkciya/prays_list/shkafy-upravleniya-avtomatiki/shkafy-upravleniya-obolochki--vzryvozaschischennog/uvg2144r20f000012-shkaf-upravleniya-vzryvozaschisc/"/>
    <hyperlink ref="B2614" r:id="rId113" display="https://www.acsystem.ru/produkciya/prays_list/smesitelnye-uzly-aquamix/smesitelnye-uzly-aquamix-s-dvukhkhodovym-klapanom/smesitelnyy-uzel-aquamix-2-40-06315tr/"/>
    <hyperlink ref="B2615" r:id="rId114" display="https://www.acsystem.ru/produkciya/prays_list/smesitelnye-uzly-aquamix/smesitelnye-uzly-aquamix-s-dvukhkhodovym-klapanom/smesitelnyy-uzel-aquamix-2-40-115tr/"/>
    <hyperlink ref="B2616" r:id="rId115" display="https://www.acsystem.ru/produkciya/prays_list/smesitelnye-uzly-aquamix/smesitelnye-uzly-aquamix-s-dvukhkhodovym-klapanom/smesitelnyy-uzel-aquamix-2-40-1615tr/"/>
    <hyperlink ref="B2617" r:id="rId116" display="https://www.acsystem.ru/produkciya/prays_list/smesitelnye-uzly-aquamix/smesitelnye-uzly-aquamix-s-dvukhkhodovym-klapanom/smesitelnyy-uzel-aquamix-2-40-2515tr/"/>
    <hyperlink ref="B2618" r:id="rId117" display="https://www.acsystem.ru/produkciya/prays_list/smesitelnye-uzly-aquamix/smesitelnye-uzly-aquamix-s-dvukhkhodovym-klapanom/smesitelnyy-uzel-aquamix-2-40-4015tr/"/>
    <hyperlink ref="B2619" r:id="rId118" display="https://www.acsystem.ru/produkciya/prays_list/smesitelnye-uzly-aquamix/smesitelnye-uzly-aquamix-s-dvukhkhodovym-klapanom/smesitelnyy-uzel-aquamix-2-60-2515tr/"/>
    <hyperlink ref="B2620" r:id="rId119" display="https://www.acsystem.ru/produkciya/prays_list/smesitelnye-uzly-aquamix/smesitelnye-uzly-aquamix-s-dvukhkhodovym-klapanom/smesitelnyy-uzel-aquamix-2-60-4015tr/"/>
    <hyperlink ref="B2621" r:id="rId120" display="https://www.acsystem.ru/produkciya/prays_list/smesitelnye-uzly-aquamix/smesitelnye-uzly-aquamix-s-dvukhkhodovym-klapanom/smesitelnyy-uzel-aquamix-2-60-6320tr/"/>
    <hyperlink ref="B2622" r:id="rId121" display="https://www.acsystem.ru/produkciya/prays_list/smesitelnye-uzly-aquamix/smesitelnye-uzly-aquamix-s-dvukhkhodovym-klapanom/smesitelnyy-uzel-aquamix-2-60-8620lr/"/>
    <hyperlink ref="B2623" r:id="rId122" display="https://www.acsystem.ru/produkciya/prays_list/smesitelnye-uzly-aquamix/smesitelnye-uzly-aquamix-s-dvukhkhodovym-klapanom/smesitelnyy-uzel-aquamix-2-60-1025lr/"/>
    <hyperlink ref="B2624" r:id="rId123" display="https://www.acsystem.ru/produkciya/prays_list/smesitelnye-uzly-aquamix/smesitelnye-uzly-aquamix-s-dvukhkhodovym-klapanom/smesitelnyy-uzel-aquamix-2-60-1625lr/"/>
    <hyperlink ref="B2625" r:id="rId124" display="https://www.acsystem.ru/produkciya/prays_list/smesitelnye-uzly-aquamix/smesitelnye-uzly-aquamix-s-dvukhkhodovym-klapanom/smesitelnyy-uzel-aquamix-2-80-2515lr/"/>
    <hyperlink ref="B2626" r:id="rId125" display="https://www.acsystem.ru/produkciya/prays_list/smesitelnye-uzly-aquamix/smesitelnye-uzly-aquamix-s-dvukhkhodovym-klapanom/smesitelnyy-uzel-aquamix-2-80-415lr/"/>
    <hyperlink ref="B2627" r:id="rId126" display="https://www.acsystem.ru/produkciya/prays_list/smesitelnye-uzly-aquamix/smesitelnye-uzly-aquamix-s-dvukhkhodovym-klapanom/smesitelnyy-uzel-aquamix-2-80-6320lr/"/>
    <hyperlink ref="B2628" r:id="rId127" display="https://www.acsystem.ru/produkciya/prays_list/smesitelnye-uzly-aquamix/smesitelnye-uzly-aquamix-s-dvukhkhodovym-klapanom/smesitelnyy-uzel-aquamix-2-80-8620lr/"/>
    <hyperlink ref="B2629" r:id="rId128" display="https://www.acsystem.ru/produkciya/prays_list/smesitelnye-uzly-aquamix/smesitelnye-uzly-aquamix-s-dvukhkhodovym-klapanom/smesitelnyy-uzel-aquamix-2-80-1025lr/"/>
    <hyperlink ref="B2630" r:id="rId129" display="https://www.acsystem.ru/produkciya/prays_list/smesitelnye-uzly-aquamix/smesitelnye-uzly-aquamix-s-dvukhkhodovym-klapanom/smesitelnyy-uzel-aquamix-2-80-1625lr/"/>
    <hyperlink ref="B2631" r:id="rId130" display="https://www.acsystem.ru/produkciya/prays_list/smesitelnye-uzly-aquamix/smesitelnye-uzly-aquamix-s-dvukhkhodovym-klapanom/smesitelnyy-uzel-aquamix-2-80-8632lr/"/>
    <hyperlink ref="B2632" r:id="rId131" display="https://www.acsystem.ru/produkciya/prays_list/smesitelnye-uzly-aquamix/smesitelnye-uzly-aquamix-s-dvukhkhodovym-klapanom/smesitelnyy-uzel-aquamix-2-80-1032lr/"/>
    <hyperlink ref="B2633" r:id="rId132" display="https://www.acsystem.ru/produkciya/prays_list/smesitelnye-uzly-aquamix/smesitelnye-uzly-aquamix-s-dvukhkhodovym-klapanom/smesitelnyy-uzel-aquamix-2-80-1632lr/"/>
    <hyperlink ref="B2634" r:id="rId133" display="https://www.acsystem.ru/produkciya/prays_list/smesitelnye-uzly-aquamix/smesitelnye-uzly-aquamix-s-dvukhkhodovym-klapanom/smesitelnyy-uzel-aquamix-2-80-2532nr/"/>
    <hyperlink ref="B2637" r:id="rId134" display="https://www.acsystem.ru/produkciya/prays_list/smesitelnye-uzly-aquamix/smesitelnye-uzly-aquamix-s-trekhkhodovym-klapanom/smesitelnyy-uzel-aquamix-3-40-06315tr/"/>
    <hyperlink ref="B2638" r:id="rId135" display="https://www.acsystem.ru/produkciya/prays_list/smesitelnye-uzly-aquamix/smesitelnye-uzly-aquamix-s-trekhkhodovym-klapanom/smesitelnyy-uzel-aquamix-3-40-1015tr/"/>
    <hyperlink ref="B2639" r:id="rId136" display="https://www.acsystem.ru/produkciya/prays_list/smesitelnye-uzly-aquamix/smesitelnye-uzly-aquamix-s-trekhkhodovym-klapanom/smesitelnyy-uzel-aquamix-3-40-1615tr/"/>
    <hyperlink ref="B2640" r:id="rId137" display="https://www.acsystem.ru/produkciya/prays_list/smesitelnye-uzly-aquamix/smesitelnye-uzly-aquamix-s-trekhkhodovym-klapanom/smesitelnyy-uzel-aquamix-3-40-2515tr/"/>
    <hyperlink ref="B2641" r:id="rId138" display="https://www.acsystem.ru/produkciya/prays_list/smesitelnye-uzly-aquamix/smesitelnye-uzly-aquamix-s-trekhkhodovym-klapanom/smesitelnyy-uzel-aquamix-3-40-4015tr/"/>
    <hyperlink ref="B2642" r:id="rId139" display="https://www.acsystem.ru/produkciya/prays_list/smesitelnye-uzly-aquamix/smesitelnye-uzly-aquamix-s-trekhkhodovym-klapanom/smesitelnyy-uzel-aquamix-3-60-2515tr/"/>
    <hyperlink ref="B2643" r:id="rId140" display="https://www.acsystem.ru/produkciya/prays_list/smesitelnye-uzly-aquamix/smesitelnye-uzly-aquamix-s-trekhkhodovym-klapanom/smesitelnyy-uzel-aquamix-3-60-4015tr/"/>
    <hyperlink ref="B2644" r:id="rId141" display="https://www.acsystem.ru/produkciya/prays_list/smesitelnye-uzly-aquamix/smesitelnye-uzly-aquamix-s-trekhkhodovym-klapanom/smesitelnyy-uzel-aquamix-3-60-6320lr/"/>
    <hyperlink ref="B2645" r:id="rId142" display="https://www.acsystem.ru/produkciya/prays_list/smesitelnye-uzly-aquamix/smesitelnye-uzly-aquamix-s-trekhkhodovym-klapanom/smesitelnyy-uzel-aquamix-3-60-1025lr/"/>
    <hyperlink ref="B2646" r:id="rId143" display="https://www.acsystem.ru/produkciya/prays_list/smesitelnye-uzly-aquamix/smesitelnye-uzly-aquamix-s-trekhkhodovym-klapanom/smesitelnyy-uzel-aquamix-3-60-1625nr/"/>
    <hyperlink ref="B2647" r:id="rId144" display="https://www.acsystem.ru/produkciya/prays_list/smesitelnye-uzly-aquamix/smesitelnye-uzly-aquamix-s-trekhkhodovym-klapanom/smesitelnyy-uzel-aquamix-3-80-2515tr/"/>
    <hyperlink ref="B2648" r:id="rId145" display="https://www.acsystem.ru/produkciya/prays_list/smesitelnye-uzly-aquamix/smesitelnye-uzly-aquamix-s-trekhkhodovym-klapanom/smesitelnyy-uzel-aquamix-3-80-4015tr/"/>
    <hyperlink ref="B2649" r:id="rId146" display="https://www.acsystem.ru/produkciya/prays_list/smesitelnye-uzly-aquamix/smesitelnye-uzly-aquamix-s-trekhkhodovym-klapanom/smesitelnyy-uzel-aquamix-3-80-6320lr/"/>
    <hyperlink ref="B2650" r:id="rId147" display="https://www.acsystem.ru/produkciya/prays_list/smesitelnye-uzly-aquamix/smesitelnye-uzly-aquamix-s-trekhkhodovym-klapanom/smesitelnyy-uzel-aquamix-3-80-1025lr/"/>
    <hyperlink ref="B2651" r:id="rId148" display="https://www.acsystem.ru/produkciya/prays_list/smesitelnye-uzly-aquamix/smesitelnye-uzly-aquamix-s-trekhkhodovym-klapanom/smesitelnyy-uzel-aquamix-3-80-1625nr/"/>
    <hyperlink ref="B2654" r:id="rId149" display="https://www.acsystem.ru/produkciya/prays_list/pribory-avtomatiki/kontsevye-vyklyuchateli/xckp2102g11/"/>
    <hyperlink ref="B2655" r:id="rId150" display="https://www.acsystem.ru/produkciya/prays_list/pribory-avtomatiki/kontsevye-vyklyuchateli/xckp2110g11/"/>
    <hyperlink ref="B2656" r:id="rId151" display="https://www.acsystem.ru/produkciya/prays_list/pribory-avtomatiki/kontsevye-vyklyuchateli/xckp2111g11/"/>
    <hyperlink ref="B2657" r:id="rId152" display="https://www.acsystem.ru/produkciya/prays_list/pribory-avtomatiki/kontsevye-vyklyuchateli/xckp2121g11/"/>
    <hyperlink ref="B2658" r:id="rId153" display="https://www.acsystem.ru/produkciya/prays_list/pribory-avtomatiki/kontsevye-vyklyuchateli/xckp2106g11/"/>
    <hyperlink ref="B2659" r:id="rId154" display="https://www.acsystem.ru/produkciya/prays_list/pribory-avtomatiki/kontsevye-vyklyuchateli/xckp2118g11/"/>
    <hyperlink ref="B2660" r:id="rId155" display="https://www.acsystem.ru/produkciya/prays_list/pribory-avtomatiki/kontsevye-vyklyuchateli/xckp2145g11/"/>
    <hyperlink ref="B192" r:id="rId156" display="https://www.acsystem.ru/produkciya/prays_list/pribory-avtomatiki/signalizatory-zagazovannosti-seitron-seytron/blok-kontrolya-i-upravleniya-rgw032/"/>
    <hyperlink ref="B193" r:id="rId157" display="https://www.acsystem.ru/produkciya/prays_list/pribory-avtomatiki/signalizatory-zagazovannosti-seitron-seytron/sensor-vneshniy-sgwco0nx-na-ugarnyy-gaz-so/"/>
    <hyperlink ref="B194" r:id="rId158" display="https://www.acsystem.ru/produkciya/prays_list/pribory-avtomatiki/signalizatory-zagazovannosti-seitron-seytron/sensor-vneshniy-sgwme0nx-na-metan-sn4/"/>
    <hyperlink ref="B195" r:id="rId159" display="https://www.acsystem.ru/produkciya/prays_list/pribory-avtomatiki/signalizatory-zagazovannosti-seitron-seytron/vynosnoy-monitor-acds01-dlya-dublirovaniya-informa/"/>
    <hyperlink ref="B196" r:id="rId160" display="https://www.acsystem.ru/produkciya/prays_list/pribory-avtomatiki/signalizatory-zagazovannosti-seitron-seytron/modul-dopolnitelnykh-vkhodov-acis01/"/>
    <hyperlink ref="B197" r:id="rId161" display="https://www.acsystem.ru/produkciya/prays_list/pribory-avtomatiki/signalizatory-zagazovannosti-seitron-seytron/blok-pitaniya-i-signalizatsii-rgy000mbp4-4-sensora/"/>
    <hyperlink ref="B198" r:id="rId162" display="https://www.acsystem.ru/produkciya/prays_list/pribory-avtomatiki/signalizatory-zagazovannosti-seitron-seytron/sensor-vneshniy-sgyco0v4nc-na-ugarnyy-gaz-so/"/>
    <hyperlink ref="B199" r:id="rId163" display="https://www.acsystem.ru/produkciya/prays_list/pribory-avtomatiki/signalizatory-zagazovannosti-seitron-seytron/sensor-vneshniy-sgyme0v4nc-na-metan-sn4/"/>
    <hyperlink ref="B200" r:id="rId164" display="https://www.acsystem.ru/produkciya/prays_list/pribory-avtomatiki/signalizatory-zagazovannosti-seitron-seytron/sensor-vneshniy-sgyme0v4nd-vzryvozaschischennyy-na/"/>
    <hyperlink ref="B201" r:id="rId165" display="https://www.acsystem.ru/produkciya/prays_list/pribory-avtomatiki/signalizatory-zagazovannosti-seitron-seytron/sensor-vneshniy-sgygp0v4nc-na-szhizhennyy-gaz/"/>
    <hyperlink ref="B202" r:id="rId166" display="https://www.acsystem.ru/produkciya/prays_list/pribory-avtomatiki/signalizatory-zagazovannosti-seitron-seytron/kombinirovannyy-signalizator-rgdco0mp-na-ugarnyy-g/"/>
    <hyperlink ref="B203" r:id="rId167" display="https://www.acsystem.ru/produkciya/prays_list/pribory-avtomatiki/signalizatory-zagazovannosti-seitron-seytron/signalizator-rgdmetmp1-na-metan-sn4/"/>
    <hyperlink ref="B204" r:id="rId168" display="https://www.acsystem.ru/produkciya/prays_list/pribory-avtomatiki/signalizatory-zagazovannosti-seitron-seytron/signalizator-rgdme5mp1-beagle-na-metan-sn4/"/>
    <hyperlink ref="B205" r:id="rId169" display="https://www.acsystem.ru/produkciya/prays_list/pribory-avtomatiki/signalizatory-zagazovannosti-seitron-seytron/signalizator-rgdgp5mp1-beagle-na-szhizhennyy-gaz-/"/>
    <hyperlink ref="B206" r:id="rId170" display="https://www.acsystem.ru/produkciya/prays_list/pribory-avtomatiki/signalizatory-zagazovannosti-seitron-seytron/signalizator-rgdco0mp1-na-ugarnyy-gaz-so/"/>
    <hyperlink ref="B207" r:id="rId171" display="https://www.acsystem.ru/produkciya/prays_list/pribory-avtomatiki/signalizatory-zagazovannosti-seitron-seytron/signalizator-rgico0l42-na-ugarnyy-gaz-so/"/>
    <hyperlink ref="B208" r:id="rId172" display="https://www.acsystem.ru/produkciya/prays_list/pribory-avtomatiki/signalizatory-zagazovannosti-seitron-seytron/signalizator-rgico0l42m-na-ugarnyy-gaz-so/"/>
    <hyperlink ref="B209" r:id="rId173" display="https://www.acsystem.ru/produkciya/prays_list/pribory-avtomatiki/signalizatory-zagazovannosti-seitron-seytron/signalizator-rgime1msx2-na-metan-ch4/"/>
    <hyperlink ref="B210" r:id="rId174" display="https://www.acsystem.ru/produkciya/prays_list/pribory-avtomatiki/signalizatory-zagazovannosti-seitron-seytron/blok-pitaniya-i-signalizatsii-rgi000msx4-4-sensora/"/>
    <hyperlink ref="B211" r:id="rId175" display="https://www.acsystem.ru/produkciya/prays_list/pribory-avtomatiki/signalizatory-zagazovannosti-seitron-seytron/sensor-vneshniy-sgamet-na-metan-sn4/"/>
    <hyperlink ref="B212" r:id="rId176" display="https://www.acsystem.ru/produkciya/prays_list/pribory-avtomatiki/signalizatory-zagazovannosti-seitron-seytron/sensor-vneshniy-sgime1-na-metan-sn4/"/>
    <hyperlink ref="B213" r:id="rId177" display="https://www.acsystem.ru/produkciya/prays_list/pribory-avtomatiki/signalizatory-zagazovannosti-seitron-seytron/fl1bkre21g-vzryvozaschischennyy-kabelnyy-vvod-dlya/"/>
    <hyperlink ref="B186" r:id="rId178" display="https://www.acsystem.ru/produkciya/prays_list/pribory-avtomatiki/datchiki-otnositelnoy-vlazhnosti-i-temperatury/datchik-temperatury-i-vlazhnosti-komnatnyy-rht-/"/>
    <hyperlink ref="B187" r:id="rId179" display="https://www.acsystem.ru/produkciya/prays_list/pribory-avtomatiki/datchiki-otnositelnoy-vlazhnosti-i-temperatury/datchik-temperatury-i-vlazhnosti-komnatnyy-rht-d-/"/>
    <hyperlink ref="B188" r:id="rId180" display="https://www.acsystem.ru/produkciya/prays_list/pribory-avtomatiki/datchiki-otnositelnoy-vlazhnosti-i-temperatury/kopiya-datchik-temperatury-i-vlazhnosti-kanalnyy-r/"/>
    <hyperlink ref="B189" r:id="rId181" display="https://www.acsystem.ru/produkciya/prays_list/pribory-avtomatiki/datchiki-otnositelnoy-vlazhnosti-i-temperatury/datchik-temperatury-i-vlazhnosti-kanalnyy-rht-duct/"/>
    <hyperlink ref="B2663" r:id="rId182" display="https://www.acsystem.ru/produkciya/prays_list/programmiruemye-logicheskie-kontrollery/programmiruemye-kontrollery-sshneider-electric/modicon-m171-m172/logicheskiy-kontroller-modicon-tm171od14r/"/>
    <hyperlink ref="B2664" r:id="rId183" display="https://www.acsystem.ru/produkciya/prays_list/programmiruemye-logicheskie-kontrollery/programmiruemye-kontrollery-sshneider-electric/modicon-m171-m172/logicheskiy-kontroller-modicon-tm171obm14r/"/>
    <hyperlink ref="B2665" r:id="rId184" display="https://www.acsystem.ru/produkciya/prays_list/programmiruemye-logicheskie-kontrollery/programmiruemye-kontrollery-sshneider-electric/modicon-m171-m172/logicheskiy-kontroller-modicon-tm171pfe03/"/>
    <hyperlink ref="B2666" r:id="rId185" display="https://www.acsystem.ru/produkciya/prays_list/programmiruemye-logicheskie-kontrollery/programmiruemye-kontrollery-sshneider-electric/modicon-m171-m172/logicheskiy-kontroller-modicon-tm172pdg28r/"/>
    <hyperlink ref="B2667" r:id="rId186" display="https://www.acsystem.ru/produkciya/prays_list/programmiruemye-logicheskie-kontrollery/programmiruemye-kontrollery-sshneider-electric/modicon-m171-m172/logicheskiy-kontroller-modicon-tm172pdg42r/"/>
    <hyperlink ref="B2668" r:id="rId187" display="https://www.acsystem.ru/produkciya/prays_list/programmiruemye-logicheskie-kontrollery/programmiruemye-kontrollery-sshneider-electric/modicon-m171-m172/modul-rasshireniya-vvoda-vyvoda-schneider-electric977/"/>
    <hyperlink ref="B2669" r:id="rId188" display="https://www.acsystem.ru/produkciya/prays_list/programmiruemye-logicheskie-kontrollery/programmiruemye-kontrollery-sshneider-electric/modicon-m171-m172/modul-rasshireniya-vvoda-vyvoda-schneider-electric/"/>
    <hyperlink ref="B2670" r:id="rId189" display="https://www.acsystem.ru/produkciya/prays_list/programmiruemye-logicheskie-kontrollery/programmiruemye-kontrollery-sshneider-electric/modicon-m171-m172/modul-rasshireniya-vvoda-vyvoda-schneider-electric978/"/>
    <hyperlink ref="B2671" r:id="rId190" display="https://www.acsystem.ru/produkciya/prays_list/programmiruemye-logicheskie-kontrollery/programmiruemye-kontrollery-sshneider-electric/modicon-m171-m172/klemmnye-kolodki-s-vintovymi-zazhimami-schneider-e/"/>
    <hyperlink ref="B2672" r:id="rId191" display="https://www.acsystem.ru/produkciya/prays_list/programmiruemye-logicheskie-kontrollery/programmiruemye-kontrollery-sshneider-electric/modicon-m171-m172/zazhimy-schneider-electric-tm172ap12pm-dlya-kreple/"/>
    <hyperlink ref="B2674" r:id="rId192" display="https://www.acsystem.ru/produkciya/prays_list/programmiruemye-logicheskie-kontrollery/programmiruemye-kontrollery-sshneider-electric/modicon-m221/logicheskiy-kontroller-modicon-tm221c16r/"/>
    <hyperlink ref="B2675" r:id="rId193" display="https://www.acsystem.ru/produkciya/prays_list/programmiruemye-logicheskie-kontrollery/programmiruemye-kontrollery-sshneider-electric/modicon-m221/logicheskiy-kontroller-modicon-tm221c24t/"/>
    <hyperlink ref="B2676" r:id="rId194" display="https://www.acsystem.ru/produkciya/prays_list/programmiruemye-logicheskie-kontrollery/programmiruemye-kontrollery-sshneider-electric/modicon-m221/logicheskiy-kontroller-modicon-tm221c24r/"/>
    <hyperlink ref="B2677" r:id="rId195" display="https://www.acsystem.ru/produkciya/prays_list/programmiruemye-logicheskie-kontrollery/programmiruemye-kontrollery-sshneider-electric/modicon-m221/logicheskiy-kontroller-modicon-tm241ce24r/"/>
    <hyperlink ref="B2678" r:id="rId196" display="https://www.acsystem.ru/produkciya/prays_list/programmiruemye-logicheskie-kontrollery/programmiruemye-kontrollery-sshneider-electric/modicon-m221/logicheskiy-kontroller-modicon-tm241cec24r/"/>
    <hyperlink ref="B2679" r:id="rId197" display="https://www.acsystem.ru/produkciya/prays_list/programmiruemye-logicheskie-kontrollery/programmiruemye-kontrollery-sshneider-electric/modicon-m221/logicheskiy-kontroller-modicon-tm241cec24t/"/>
    <hyperlink ref="B2680" r:id="rId198" display="https://www.acsystem.ru/produkciya/prays_list/programmiruemye-logicheskie-kontrollery/programmiruemye-kontrollery-sshneider-electric/modicon-m221/logicheskiy-kontroller-modicon-tm251mese/"/>
    <hyperlink ref="B2681" r:id="rId199" display="https://www.acsystem.ru/produkciya/prays_list/programmiruemye-logicheskie-kontrollery/programmiruemye-kontrollery-sshneider-electric/modicon-m221/logicheskiy-kontroller-modicon-tm251mesc/"/>
    <hyperlink ref="B2682" r:id="rId200" display="https://www.acsystem.ru/produkciya/prays_list/programmiruemye-logicheskie-kontrollery/programmiruemye-kontrollery-sshneider-electric/modicon-m221/kartridzh-rasshireniya-analogovogo-vyvoda-tmc2aq2v/"/>
    <hyperlink ref="B2683" r:id="rId201" display="https://www.acsystem.ru/produkciya/prays_list/programmiruemye-logicheskie-kontrollery/programmiruemye-kontrollery-sshneider-electric/modicon-m221/kartridzh-rasshireniya-analogovogo-vyvoda-tmc2aq2c/"/>
    <hyperlink ref="B2684" r:id="rId202" display="https://www.acsystem.ru/produkciya/prays_list/programmiruemye-logicheskie-kontrollery/programmiruemye-kontrollery-sshneider-electric/modicon-m221/analogovyy-modul-rasshireniya-vvoda-modicon-tm3ai4/"/>
    <hyperlink ref="B2685" r:id="rId203" display="https://www.acsystem.ru/produkciya/prays_list/programmiruemye-logicheskie-kontrollery/programmiruemye-kontrollery-sshneider-electric/modicon-m221/analogovyy-modul-rasshireniya-vyvoda-modicon-tm3aq/"/>
    <hyperlink ref="B2686" r:id="rId204" display="https://www.acsystem.ru/produkciya/prays_list/programmiruemye-logicheskie-kontrollery/programmiruemye-kontrollery-sshneider-electric/modicon-m221/analogovyy-modul-rasshireniya-vvoda-modicon-tm3ti41009/"/>
    <hyperlink ref="B2687" r:id="rId205" display="https://www.acsystem.ru/produkciya/prays_list/programmiruemye-logicheskie-kontrollery/programmiruemye-kontrollery-sshneider-electric/modicon-m221/analogovyy-modul-rasshireniya-vyvoda-modicon-tm3aq1007/"/>
    <hyperlink ref="B2688" r:id="rId206" display="https://www.acsystem.ru/produkciya/prays_list/programmiruemye-logicheskie-kontrollery/programmiruemye-kontrollery-sshneider-electric/modicon-m221/diskretnyy-modul-rasshireniya-vvoda-modicon-tm3di1/"/>
    <hyperlink ref="B2689" r:id="rId207" display="https://www.acsystem.ru/produkciya/prays_list/programmiruemye-logicheskie-kontrollery/programmiruemye-kontrollery-sshneider-electric/modicon-m221/diskretnyy-modul-rasshireniya-vyvoda-modicon-tm3dq1002/"/>
    <hyperlink ref="B2690" r:id="rId208" display="https://www.acsystem.ru/produkciya/prays_list/programmiruemye-logicheskie-kontrollery/programmiruemye-kontrollery-sshneider-electric/modicon-m221/diskretnyy-modul-rasshireniya-vyvoda-modicon-tm3dq1000/"/>
    <hyperlink ref="B2691" r:id="rId209" display="https://www.acsystem.ru/produkciya/prays_list/programmiruemye-logicheskie-kontrollery/programmiruemye-kontrollery-sshneider-electric/modicon-m221/diskretnyy-modul-rasshireniya-vyvoda-modicon-tm3dq999/"/>
    <hyperlink ref="B2692" r:id="rId210" display="https://www.acsystem.ru/produkciya/prays_list/programmiruemye-logicheskie-kontrollery/programmiruemye-kontrollery-sshneider-electric/modicon-m221/diskretnyy-modul-rasshireniya-vvoda-vyvoda-modicon/"/>
    <hyperlink ref="B2695" r:id="rId211" display="https://www.acsystem.ru/produkciya/prays_list/programmiruemye-logicheskie-kontrollery/programmiruemye-kontrollery-danfoss/programmiruemyy-kontroller-mcx06c-danfoss/"/>
    <hyperlink ref="B2696" r:id="rId212" display="https://www.acsystem.ru/produkciya/prays_list/programmiruemye-logicheskie-kontrollery/programmiruemye-kontrollery-danfoss/programmiruemyy-kontroller-mcx06d-danfoss/"/>
    <hyperlink ref="B2700" r:id="rId213" display="https://www.acsystem.ru/produkciya/prays_list/programmiruemye-logicheskie-kontrollery/programmiruemye-kontrollery-danfoss/programmiruemyy-kontroller-mcx061v-danfoss/"/>
    <hyperlink ref="B2701" r:id="rId214" display="https://www.acsystem.ru/produkciya/prays_list/programmiruemye-logicheskie-kontrollery/programmiruemye-kontrollery-danfoss/programmiruemyy-kontroller-mcx08m-danfoss/"/>
    <hyperlink ref="B2702" r:id="rId215" display="https://www.acsystem.ru/produkciya/prays_list/programmiruemye-logicheskie-kontrollery/programmiruemye-kontrollery-danfoss/programmiruemyy-kontroller-mcx15b-danfoss/"/>
    <hyperlink ref="B2703" r:id="rId216" display="https://www.acsystem.ru/produkciya/prays_list/programmiruemye-logicheskie-kontrollery/programmiruemye-kontrollery-danfoss/programmiruemyy-kontroller-mcx152v-danfoss/"/>
    <hyperlink ref="B2704" r:id="rId217" display="https://www.acsystem.ru/produkciya/prays_list/programmiruemye-logicheskie-kontrollery/programmiruemye-kontrollery-danfoss/programmiruemyy-kontroller-mcx20b-danfoss/"/>
    <hyperlink ref="B2415" r:id="rId218" display="https://www.acsystem.ru/produkciya/prays_list/paneli-operatora/sshneider-electric/panel-operatora-hmigxu3500/"/>
    <hyperlink ref="B2540" r:id="rId219" display="https://www.acsystem.ru/produkciya/prays_list/shkafy-upravleniya-avtomatiki/shkaf-avtomatiki-seriya-hvac-e-dlya-pritochnykh-si/shkaf-avtomatiki-hvac-e-9-d44/"/>
    <hyperlink ref="B2595" r:id="rId220" display="https://www.acsystem.ru/produkciya/prays_list/shkafy-upravleniya-avtomatiki/shkaf-avtomatiki-seriya-shu-avr-dlya-avtomatichesk/shkaf-avtomatiki-shu-avr-16/"/>
    <hyperlink ref="B2697" r:id="rId221" display="https://www.acsystem.ru/produkciya/prays_list/programmiruemye-logicheskie-kontrollery/programmiruemye-kontrollery-danfoss/programmiruemyy-kontroller-mcx06d-danfoss/"/>
    <hyperlink ref="A2666" r:id="rId222" display="https://www.acsystem.ru/produkciya/prays_list/programmiruemye-logicheskie-kontrollery/programmiruemye-kontrollery-sshneider-electric/modicon-m171-m172/logicheskiy-kontroller-modicon-tm172pdg28r/"/>
    <hyperlink ref="A2667" r:id="rId223" display="https://www.acsystem.ru/produkciya/prays_list/programmiruemye-logicheskie-kontrollery/programmiruemye-kontrollery-sshneider-electric/modicon-m171-m172/logicheskiy-kontroller-modicon-tm172pdg42r/"/>
    <hyperlink ref="A2668" r:id="rId224" display="https://www.acsystem.ru/produkciya/prays_list/programmiruemye-logicheskie-kontrollery/programmiruemye-kontrollery-sshneider-electric/modicon-m171-m172/modul-rasshireniya-vvoda-vyvoda-schneider-electric977/"/>
    <hyperlink ref="A2669" r:id="rId225" display="https://www.acsystem.ru/produkciya/prays_list/programmiruemye-logicheskie-kontrollery/programmiruemye-kontrollery-sshneider-electric/modicon-m171-m172/modul-rasshireniya-vvoda-vyvoda-schneider-electric/"/>
    <hyperlink ref="A2670" r:id="rId226" display="https://www.acsystem.ru/produkciya/prays_list/programmiruemye-logicheskie-kontrollery/programmiruemye-kontrollery-sshneider-electric/modicon-m171-m172/modul-rasshireniya-vvoda-vyvoda-schneider-electric978/"/>
    <hyperlink ref="A2671" r:id="rId227" display="https://www.acsystem.ru/produkciya/prays_list/programmiruemye-logicheskie-kontrollery/programmiruemye-kontrollery-sshneider-electric/modicon-m171-m172/klemmnye-kolodki-s-vintovymi-zazhimami-schneider-e/"/>
    <hyperlink ref="A2672" r:id="rId228" display="https://www.acsystem.ru/produkciya/prays_list/programmiruemye-logicheskie-kontrollery/programmiruemye-kontrollery-sshneider-electric/modicon-m171-m172/zazhimy-schneider-electric-tm172ap12pm-dlya-kreple/"/>
    <hyperlink ref="A2675" r:id="rId229" display="https://www.acsystem.ru/produkciya/prays_list/programmiruemye-logicheskie-kontrollery/programmiruemye-kontrollery-sshneider-electric/modicon-m221/logicheskiy-kontroller-modicon-tm221c24t/"/>
    <hyperlink ref="A2676" r:id="rId230" display="https://www.acsystem.ru/produkciya/prays_list/programmiruemye-logicheskie-kontrollery/programmiruemye-kontrollery-sshneider-electric/modicon-m221/logicheskiy-kontroller-modicon-tm221c24r/"/>
    <hyperlink ref="A2677" r:id="rId231" display="https://www.acsystem.ru/produkciya/prays_list/programmiruemye-logicheskie-kontrollery/programmiruemye-kontrollery-sshneider-electric/modicon-m221/logicheskiy-kontroller-modicon-tm241ce24r/"/>
    <hyperlink ref="A2678" r:id="rId232" display="https://www.acsystem.ru/produkciya/prays_list/programmiruemye-logicheskie-kontrollery/programmiruemye-kontrollery-sshneider-electric/modicon-m221/logicheskiy-kontroller-modicon-tm241cec24r/"/>
    <hyperlink ref="A2679" r:id="rId233" display="https://www.acsystem.ru/produkciya/prays_list/programmiruemye-logicheskie-kontrollery/programmiruemye-kontrollery-sshneider-electric/modicon-m221/logicheskiy-kontroller-modicon-tm241cec24t/"/>
    <hyperlink ref="A2680" r:id="rId234" display="https://www.acsystem.ru/produkciya/prays_list/programmiruemye-logicheskie-kontrollery/programmiruemye-kontrollery-sshneider-electric/modicon-m221/logicheskiy-kontroller-modicon-tm251mese/"/>
    <hyperlink ref="A2681" r:id="rId235" display="https://www.acsystem.ru/produkciya/prays_list/programmiruemye-logicheskie-kontrollery/programmiruemye-kontrollery-sshneider-electric/modicon-m221/logicheskiy-kontroller-modicon-tm251mesc/"/>
    <hyperlink ref="A2682" r:id="rId236" display="https://www.acsystem.ru/produkciya/prays_list/programmiruemye-logicheskie-kontrollery/programmiruemye-kontrollery-sshneider-electric/modicon-m221/kartridzh-rasshireniya-analogovogo-vyvoda-tmc2aq2v/"/>
    <hyperlink ref="A2683" r:id="rId237" display="https://www.acsystem.ru/produkciya/prays_list/programmiruemye-logicheskie-kontrollery/programmiruemye-kontrollery-sshneider-electric/modicon-m221/kartridzh-rasshireniya-analogovogo-vyvoda-tmc2aq2c/"/>
    <hyperlink ref="A2684" r:id="rId238" display="https://www.acsystem.ru/produkciya/prays_list/programmiruemye-logicheskie-kontrollery/programmiruemye-kontrollery-sshneider-electric/modicon-m221/analogovyy-modul-rasshireniya-vvoda-modicon-tm3ai4/"/>
    <hyperlink ref="A2685" r:id="rId239" display="https://www.acsystem.ru/produkciya/prays_list/programmiruemye-logicheskie-kontrollery/programmiruemye-kontrollery-sshneider-electric/modicon-m221/analogovyy-modul-rasshireniya-vyvoda-modicon-tm3aq/"/>
    <hyperlink ref="A2686" r:id="rId240" display="https://www.acsystem.ru/produkciya/prays_list/programmiruemye-logicheskie-kontrollery/programmiruemye-kontrollery-sshneider-electric/modicon-m221/analogovyy-modul-rasshireniya-vvoda-modicon-tm3ti41009/"/>
    <hyperlink ref="A2687" r:id="rId241" display="https://www.acsystem.ru/produkciya/prays_list/programmiruemye-logicheskie-kontrollery/programmiruemye-kontrollery-sshneider-electric/modicon-m221/analogovyy-modul-rasshireniya-vyvoda-modicon-tm3aq1007/"/>
    <hyperlink ref="A2688" r:id="rId242" display="https://www.acsystem.ru/produkciya/prays_list/programmiruemye-logicheskie-kontrollery/programmiruemye-kontrollery-sshneider-electric/modicon-m221/diskretnyy-modul-rasshireniya-vvoda-modicon-tm3di1/"/>
    <hyperlink ref="A2689" r:id="rId243" display="https://www.acsystem.ru/produkciya/prays_list/programmiruemye-logicheskie-kontrollery/programmiruemye-kontrollery-sshneider-electric/modicon-m221/diskretnyy-modul-rasshireniya-vyvoda-modicon-tm3dq1002/"/>
    <hyperlink ref="A2690" r:id="rId244" display="https://www.acsystem.ru/produkciya/prays_list/programmiruemye-logicheskie-kontrollery/programmiruemye-kontrollery-sshneider-electric/modicon-m221/diskretnyy-modul-rasshireniya-vyvoda-modicon-tm3dq1000/"/>
    <hyperlink ref="A2691" r:id="rId245" display="https://www.acsystem.ru/produkciya/prays_list/programmiruemye-logicheskie-kontrollery/programmiruemye-kontrollery-sshneider-electric/modicon-m221/diskretnyy-modul-rasshireniya-vyvoda-modicon-tm3dq999/"/>
    <hyperlink ref="A2692" r:id="rId246" display="https://www.acsystem.ru/produkciya/prays_list/programmiruemye-logicheskie-kontrollery/programmiruemye-kontrollery-sshneider-electric/modicon-m221/diskretnyy-modul-rasshireniya-vvoda-vyvoda-modicon/"/>
    <hyperlink ref="A192" r:id="rId247" display="https://www.acsystem.ru/produkciya/prays_list/pribory-avtomatiki/signalizatory-zagazovannosti-seitron-seytron/blok-kontrolya-i-upravleniya-rgw032/"/>
    <hyperlink ref="A193" r:id="rId248" display="https://www.acsystem.ru/produkciya/prays_list/pribory-avtomatiki/signalizatory-zagazovannosti-seitron-seytron/sensor-vneshniy-sgwco0nx-na-ugarnyy-gaz-so/"/>
    <hyperlink ref="A194" r:id="rId249" display="https://www.acsystem.ru/produkciya/prays_list/pribory-avtomatiki/signalizatory-zagazovannosti-seitron-seytron/sensor-vneshniy-sgwme0nx-na-metan-sn4/"/>
    <hyperlink ref="A195" r:id="rId250" display="https://www.acsystem.ru/produkciya/prays_list/pribory-avtomatiki/signalizatory-zagazovannosti-seitron-seytron/vynosnoy-monitor-acds01-dlya-dublirovaniya-informa/"/>
    <hyperlink ref="A196" r:id="rId251" display="https://www.acsystem.ru/produkciya/prays_list/pribory-avtomatiki/signalizatory-zagazovannosti-seitron-seytron/modul-dopolnitelnykh-vkhodov-acis01/"/>
    <hyperlink ref="A197" r:id="rId252" display="https://www.acsystem.ru/produkciya/prays_list/pribory-avtomatiki/signalizatory-zagazovannosti-seitron-seytron/blok-pitaniya-i-signalizatsii-rgy000mbp4-4-sensora/"/>
    <hyperlink ref="A198" r:id="rId253" display="https://www.acsystem.ru/produkciya/prays_list/pribory-avtomatiki/signalizatory-zagazovannosti-seitron-seytron/sensor-vneshniy-sgyco0v4nc-na-ugarnyy-gaz-so/"/>
    <hyperlink ref="A199" r:id="rId254" display="https://www.acsystem.ru/produkciya/prays_list/pribory-avtomatiki/signalizatory-zagazovannosti-seitron-seytron/sensor-vneshniy-sgyme0v4nc-na-metan-sn4/"/>
    <hyperlink ref="A200" r:id="rId255" display="https://www.acsystem.ru/produkciya/prays_list/pribory-avtomatiki/signalizatory-zagazovannosti-seitron-seytron/sensor-vneshniy-sgyme0v4nd-vzryvozaschischennyy-na/"/>
    <hyperlink ref="A201" r:id="rId256" display="https://www.acsystem.ru/produkciya/prays_list/pribory-avtomatiki/signalizatory-zagazovannosti-seitron-seytron/sensor-vneshniy-sgygp0v4nc-na-szhizhennyy-gaz/"/>
    <hyperlink ref="A202" r:id="rId257" display="https://www.acsystem.ru/produkciya/prays_list/pribory-avtomatiki/signalizatory-zagazovannosti-seitron-seytron/kombinirovannyy-signalizator-rgdco0mp-na-ugarnyy-g/"/>
    <hyperlink ref="A203" r:id="rId258" display="https://www.acsystem.ru/produkciya/prays_list/pribory-avtomatiki/signalizatory-zagazovannosti-seitron-seytron/signalizator-rgdmetmp1-na-metan-sn4/"/>
    <hyperlink ref="A204" r:id="rId259" display="https://www.acsystem.ru/produkciya/prays_list/pribory-avtomatiki/signalizatory-zagazovannosti-seitron-seytron/signalizator-rgdme5mp1-beagle-na-metan-sn4/"/>
    <hyperlink ref="A205" r:id="rId260" display="https://www.acsystem.ru/produkciya/prays_list/pribory-avtomatiki/signalizatory-zagazovannosti-seitron-seytron/signalizator-rgdgp5mp1-beagle-na-szhizhennyy-gaz-/"/>
    <hyperlink ref="A206" r:id="rId261" display="https://www.acsystem.ru/produkciya/prays_list/pribory-avtomatiki/signalizatory-zagazovannosti-seitron-seytron/signalizator-rgdco0mp1-na-ugarnyy-gaz-so/"/>
    <hyperlink ref="A207" r:id="rId262" display="https://www.acsystem.ru/produkciya/prays_list/pribory-avtomatiki/signalizatory-zagazovannosti-seitron-seytron/signalizator-rgico0l42-na-ugarnyy-gaz-so/"/>
    <hyperlink ref="A208" r:id="rId263" display="https://www.acsystem.ru/produkciya/prays_list/pribory-avtomatiki/signalizatory-zagazovannosti-seitron-seytron/signalizator-rgico0l42m-na-ugarnyy-gaz-so/"/>
    <hyperlink ref="A209" r:id="rId264" display="https://www.acsystem.ru/produkciya/prays_list/pribory-avtomatiki/signalizatory-zagazovannosti-seitron-seytron/signalizator-rgime1msx2-na-metan-ch4/"/>
    <hyperlink ref="A210" r:id="rId265" display="https://www.acsystem.ru/produkciya/prays_list/pribory-avtomatiki/signalizatory-zagazovannosti-seitron-seytron/blok-pitaniya-i-signalizatsii-rgi000msx4-4-sensora/"/>
    <hyperlink ref="A211" r:id="rId266" display="https://www.acsystem.ru/produkciya/prays_list/pribory-avtomatiki/signalizatory-zagazovannosti-seitron-seytron/sensor-vneshniy-sgamet-na-metan-sn4/"/>
    <hyperlink ref="A212" r:id="rId267" display="https://www.acsystem.ru/produkciya/prays_list/pribory-avtomatiki/signalizatory-zagazovannosti-seitron-seytron/sensor-vneshniy-sgime1-na-metan-sn4/"/>
    <hyperlink ref="A213" r:id="rId268" display="https://www.acsystem.ru/produkciya/prays_list/pribory-avtomatiki/signalizatory-zagazovannosti-seitron-seytron/fl1bkre21g-vzryvozaschischennyy-kabelnyy-vvod-dlya/"/>
    <hyperlink ref="A2421" r:id="rId269" display="https://www.acsystem.ru/produkciya/prays_list/avtomatika-elektrokaloriferov/tverdotelnye-rele-ot-kompanii-oni/rele-tverdotelnoe-oss-1-25a/"/>
    <hyperlink ref="A2422" r:id="rId270" display="https://www.acsystem.ru/produkciya/prays_list/avtomatika-elektrokaloriferov/tverdotelnye-rele-ot-kompanii-oni/rele-tverdotelnoe-oss-1-40a/"/>
    <hyperlink ref="A2423" r:id="rId271" display="https://www.acsystem.ru/produkciya/prays_list/avtomatika-elektrokaloriferov/tverdotelnye-rele-ot-kompanii-oni/rele-tverdotelnoe-oss-2-25a/"/>
    <hyperlink ref="A2424" r:id="rId272" display="https://www.acsystem.ru/produkciya/prays_list/avtomatika-elektrokaloriferov/tverdotelnye-rele-ot-kompanii-oni/rele-tverdotelnoe-oss-2-40a/"/>
    <hyperlink ref="A2425" r:id="rId273" display="https://www.acsystem.ru/produkciya/prays_list/avtomatika-elektrokaloriferov/tverdotelnye-rele-ot-kompanii-oni/rele-tverdotelnoe-oss-2-60a/"/>
    <hyperlink ref="A2426" r:id="rId274" display="https://www.acsystem.ru/produkciya/prays_list/avtomatika-elektrokaloriferov/tverdotelnye-rele-dlya-beskontaktnoy-kommutatsii-e/tverdotelnoe-rele-ssr-16aa-ssr-16da/"/>
    <hyperlink ref="A2427" r:id="rId275" display="https://www.acsystem.ru/produkciya/prays_list/avtomatika-elektrokaloriferov/tverdotelnye-rele-dlya-beskontaktnoy-kommutatsii-e/tverdotelnoe-rele-ssr-25aa-ssr-25da/"/>
    <hyperlink ref="A2428" r:id="rId276" display="https://www.acsystem.ru/produkciya/prays_list/avtomatika-elektrokaloriferov/tverdotelnye-rele-dlya-beskontaktnoy-kommutatsii-e/tverdotelnoe-rele-ssr-40aa-ssr-40da/"/>
    <hyperlink ref="A2429" r:id="rId277" display="https://www.acsystem.ru/produkciya/prays_list/avtomatika-elektrokaloriferov/tverdotelnye-rele-dlya-beskontaktnoy-kommutatsii-e/tverdotelnoe-rele-ssr-60aa-ssr-60da/"/>
    <hyperlink ref="A2430" r:id="rId278" display="https://www.acsystem.ru/produkciya/prays_list/avtomatika-elektrokaloriferov/tverdotelnye-rele-dlya-beskontaktnoy-kommutatsii-e/tverdotelnoe-rele-ssr-75aa-ssr-75da/"/>
    <hyperlink ref="A2431" r:id="rId279" display="https://www.acsystem.ru/produkciya/prays_list/avtomatika-elektrokaloriferov/tverdotelnye-rele-dlya-beskontaktnoy-kommutatsii-e/tverdotelnoe-rele-ssr-90aa-ssr-90da/"/>
    <hyperlink ref="A2432" r:id="rId280" display="https://www.acsystem.ru/produkciya/prays_list/avtomatika-elektrokaloriferov/tverdotelnye-rele-dlya-beskontaktnoy-kommutatsii-e/tverdotelnoe-rele-ssr-100aa-ssr-100da/"/>
    <hyperlink ref="A2433" r:id="rId281" display="https://www.acsystem.ru/produkciya/prays_list/avtomatika-elektrokaloriferov/tverdotelnye-rele-dlya-beskontaktnoy-kommutatsii-e/tverdotelnoe-rele-ssr-120aa-ssr-120da/"/>
    <hyperlink ref="A2434" r:id="rId282" display="https://www.acsystem.ru/produkciya/prays_list/avtomatika-elektrokaloriferov/tverdotelnye-rele-dlya-beskontaktnoy-kommutatsii-e/tverdotelnoe-rele-3ssr-25aa-3ssr-25da/"/>
    <hyperlink ref="A2435" r:id="rId283" display="https://www.acsystem.ru/produkciya/prays_list/avtomatika-elektrokaloriferov/tverdotelnye-rele-dlya-beskontaktnoy-kommutatsii-e/tverdotelnoe-rele-3ssr-40aa-3ssr-40da/"/>
    <hyperlink ref="A2436" r:id="rId284" display="https://www.acsystem.ru/produkciya/prays_list/avtomatika-elektrokaloriferov/tverdotelnye-rele-dlya-beskontaktnoy-kommutatsii-e/tverdotelnoe-rele-3ssr-60aa-3ssr-60da/"/>
    <hyperlink ref="A2437" r:id="rId285" display="https://www.acsystem.ru/produkciya/prays_list/avtomatika-elektrokaloriferov/tverdotelnye-rele-dlya-beskontaktnoy-kommutatsii-e/tverdotelnoe-rele-3ssr-80aa-3ssr-80da/"/>
    <hyperlink ref="A2438" r:id="rId286" display="https://www.acsystem.ru/produkciya/prays_list/avtomatika-elektrokaloriferov/tverdotelnye-rele-dlya-beskontaktnoy-kommutatsii-e/tverdotelnoe-rele-3ssr-100aa-3ssr-100da/"/>
    <hyperlink ref="A2439" r:id="rId287" display="https://www.acsystem.ru/produkciya/prays_list/avtomatika-elektrokaloriferov/tverdotelnye-rele-dlya-beskontaktnoy-kommutatsii-e/tverdotelnoe-rele-3ssr-120aa-3ssr-120da/"/>
    <hyperlink ref="A2441" r:id="rId288" display="https://www.acsystem.ru/produkciya/prays_list/avtomatika-elektrokaloriferov/radiatory-dlya-tverdotelnykh-rele/radiator-ssnt-1116-1f-nagruzka-16a/"/>
    <hyperlink ref="A2442" r:id="rId289" display="https://www.acsystem.ru/produkciya/prays_list/avtomatika-elektrokaloriferov/radiatory-dlya-tverdotelnykh-rele/radiator-ssnt-1220-1f-nagruzka-20a/"/>
    <hyperlink ref="A2443" r:id="rId290" display="https://www.acsystem.ru/produkciya/prays_list/avtomatika-elektrokaloriferov/radiatory-dlya-tverdotelnykh-rele/radiator-ssnt-1325-1f-nagruzka-25a/"/>
    <hyperlink ref="A2444" r:id="rId291" display="https://www.acsystem.ru/produkciya/prays_list/avtomatika-elektrokaloriferov/radiatory-dlya-tverdotelnykh-rele/radiator-ssnt-3325-1f-nagruzka-40a-3f-nagruzka-25a/"/>
    <hyperlink ref="A2445" r:id="rId292" display="https://www.acsystem.ru/produkciya/prays_list/avtomatika-elektrokaloriferov/radiatory-dlya-tverdotelnykh-rele/radiator-ssnt-3440-1f-nagruzka-60a-3f-nagruzka-40a/"/>
    <hyperlink ref="A2446" r:id="rId293" display="https://www.acsystem.ru/produkciya/prays_list/avtomatika-elektrokaloriferov/radiatory-dlya-tverdotelnykh-rele/radiator-ssnt-3490-1f-nagruzka-90a-3f-nagruzka-60a/"/>
    <hyperlink ref="A2637" r:id="rId294" display="https://www.acsystem.ru/produkciya/prays_list/smesitelnye-uzly-aquamix/smesitelnye-uzly-aquamix-s-trekhkhodovym-klapanom/smesitelnyy-uzel-aquamix-3-40-06315tr/"/>
    <hyperlink ref="A2638" r:id="rId295" display="https://www.acsystem.ru/produkciya/prays_list/smesitelnye-uzly-aquamix/smesitelnye-uzly-aquamix-s-trekhkhodovym-klapanom/smesitelnyy-uzel-aquamix-3-40-1015tr/"/>
    <hyperlink ref="A2639" r:id="rId296" display="https://www.acsystem.ru/produkciya/prays_list/smesitelnye-uzly-aquamix/smesitelnye-uzly-aquamix-s-trekhkhodovym-klapanom/smesitelnyy-uzel-aquamix-3-40-1615tr/"/>
    <hyperlink ref="A2640" r:id="rId297" display="https://www.acsystem.ru/produkciya/prays_list/smesitelnye-uzly-aquamix/smesitelnye-uzly-aquamix-s-trekhkhodovym-klapanom/smesitelnyy-uzel-aquamix-3-40-2515tr/"/>
    <hyperlink ref="A2641" r:id="rId298" display="https://www.acsystem.ru/produkciya/prays_list/smesitelnye-uzly-aquamix/smesitelnye-uzly-aquamix-s-trekhkhodovym-klapanom/smesitelnyy-uzel-aquamix-3-40-4015tr/"/>
    <hyperlink ref="A2642" r:id="rId299" display="https://www.acsystem.ru/produkciya/prays_list/smesitelnye-uzly-aquamix/smesitelnye-uzly-aquamix-s-trekhkhodovym-klapanom/smesitelnyy-uzel-aquamix-3-60-2515tr/"/>
    <hyperlink ref="A2643" r:id="rId300" display="https://www.acsystem.ru/produkciya/prays_list/smesitelnye-uzly-aquamix/smesitelnye-uzly-aquamix-s-trekhkhodovym-klapanom/smesitelnyy-uzel-aquamix-3-60-4015tr/"/>
    <hyperlink ref="A2644" r:id="rId301" display="https://www.acsystem.ru/produkciya/prays_list/smesitelnye-uzly-aquamix/smesitelnye-uzly-aquamix-s-trekhkhodovym-klapanom/smesitelnyy-uzel-aquamix-3-60-6320lr/"/>
    <hyperlink ref="A2645" r:id="rId302" display="https://www.acsystem.ru/produkciya/prays_list/smesitelnye-uzly-aquamix/smesitelnye-uzly-aquamix-s-trekhkhodovym-klapanom/smesitelnyy-uzel-aquamix-3-60-1025lr/"/>
    <hyperlink ref="A2646" r:id="rId303" display="https://www.acsystem.ru/produkciya/prays_list/smesitelnye-uzly-aquamix/smesitelnye-uzly-aquamix-s-trekhkhodovym-klapanom/smesitelnyy-uzel-aquamix-3-60-1625nr/"/>
    <hyperlink ref="A2647" r:id="rId304" display="https://www.acsystem.ru/produkciya/prays_list/smesitelnye-uzly-aquamix/smesitelnye-uzly-aquamix-s-trekhkhodovym-klapanom/smesitelnyy-uzel-aquamix-3-80-2515tr/"/>
    <hyperlink ref="A2648" r:id="rId305" display="https://www.acsystem.ru/produkciya/prays_list/smesitelnye-uzly-aquamix/smesitelnye-uzly-aquamix-s-trekhkhodovym-klapanom/smesitelnyy-uzel-aquamix-3-80-4015tr/"/>
    <hyperlink ref="A2649" r:id="rId306" display="https://www.acsystem.ru/produkciya/prays_list/smesitelnye-uzly-aquamix/smesitelnye-uzly-aquamix-s-trekhkhodovym-klapanom/smesitelnyy-uzel-aquamix-3-80-6320lr/"/>
    <hyperlink ref="A2650" r:id="rId307" display="https://www.acsystem.ru/produkciya/prays_list/smesitelnye-uzly-aquamix/smesitelnye-uzly-aquamix-s-trekhkhodovym-klapanom/smesitelnyy-uzel-aquamix-3-80-1025lr/"/>
    <hyperlink ref="A2651" r:id="rId308" display="https://www.acsystem.ru/produkciya/prays_list/smesitelnye-uzly-aquamix/smesitelnye-uzly-aquamix-s-trekhkhodovym-klapanom/smesitelnyy-uzel-aquamix-3-80-1625nr/"/>
    <hyperlink ref="A2614" r:id="rId309" display="https://www.acsystem.ru/produkciya/prays_list/smesitelnye-uzly-aquamix/smesitelnye-uzly-aquamix-s-dvukhkhodovym-klapanom/smesitelnyy-uzel-aquamix-2-40-06315tr/"/>
    <hyperlink ref="A2615" r:id="rId310" display="https://www.acsystem.ru/produkciya/prays_list/smesitelnye-uzly-aquamix/smesitelnye-uzly-aquamix-s-dvukhkhodovym-klapanom/smesitelnyy-uzel-aquamix-2-40-115tr/"/>
    <hyperlink ref="A2616" r:id="rId311" display="https://www.acsystem.ru/produkciya/prays_list/smesitelnye-uzly-aquamix/smesitelnye-uzly-aquamix-s-dvukhkhodovym-klapanom/smesitelnyy-uzel-aquamix-2-40-1615tr/"/>
    <hyperlink ref="A2617" r:id="rId312" display="https://www.acsystem.ru/produkciya/prays_list/smesitelnye-uzly-aquamix/smesitelnye-uzly-aquamix-s-dvukhkhodovym-klapanom/smesitelnyy-uzel-aquamix-2-40-2515tr/"/>
    <hyperlink ref="A2618" r:id="rId313" display="https://www.acsystem.ru/produkciya/prays_list/smesitelnye-uzly-aquamix/smesitelnye-uzly-aquamix-s-dvukhkhodovym-klapanom/smesitelnyy-uzel-aquamix-2-40-4015tr/"/>
    <hyperlink ref="A2619" r:id="rId314" display="https://www.acsystem.ru/produkciya/prays_list/smesitelnye-uzly-aquamix/smesitelnye-uzly-aquamix-s-dvukhkhodovym-klapanom/smesitelnyy-uzel-aquamix-2-60-2515tr/"/>
    <hyperlink ref="A2620" r:id="rId315" display="https://www.acsystem.ru/produkciya/prays_list/smesitelnye-uzly-aquamix/smesitelnye-uzly-aquamix-s-dvukhkhodovym-klapanom/smesitelnyy-uzel-aquamix-2-60-4015tr/"/>
    <hyperlink ref="A2621" r:id="rId316" display="https://www.acsystem.ru/produkciya/prays_list/smesitelnye-uzly-aquamix/smesitelnye-uzly-aquamix-s-dvukhkhodovym-klapanom/smesitelnyy-uzel-aquamix-2-60-6320tr/"/>
    <hyperlink ref="A2622" r:id="rId317" display="https://www.acsystem.ru/produkciya/prays_list/smesitelnye-uzly-aquamix/smesitelnye-uzly-aquamix-s-dvukhkhodovym-klapanom/smesitelnyy-uzel-aquamix-2-60-8620lr/"/>
    <hyperlink ref="A2623" r:id="rId318" display="https://www.acsystem.ru/produkciya/prays_list/smesitelnye-uzly-aquamix/smesitelnye-uzly-aquamix-s-dvukhkhodovym-klapanom/smesitelnyy-uzel-aquamix-2-60-1025lr/"/>
    <hyperlink ref="A2624" r:id="rId319" display="https://www.acsystem.ru/produkciya/prays_list/smesitelnye-uzly-aquamix/smesitelnye-uzly-aquamix-s-dvukhkhodovym-klapanom/smesitelnyy-uzel-aquamix-2-60-1625lr/"/>
    <hyperlink ref="A2625" r:id="rId320" display="https://www.acsystem.ru/produkciya/prays_list/smesitelnye-uzly-aquamix/smesitelnye-uzly-aquamix-s-dvukhkhodovym-klapanom/smesitelnyy-uzel-aquamix-2-80-2515lr/"/>
    <hyperlink ref="A2626" r:id="rId321" display="https://www.acsystem.ru/produkciya/prays_list/smesitelnye-uzly-aquamix/smesitelnye-uzly-aquamix-s-dvukhkhodovym-klapanom/smesitelnyy-uzel-aquamix-2-80-415lr/"/>
    <hyperlink ref="A2627" r:id="rId322" display="https://www.acsystem.ru/produkciya/prays_list/smesitelnye-uzly-aquamix/smesitelnye-uzly-aquamix-s-dvukhkhodovym-klapanom/smesitelnyy-uzel-aquamix-2-80-6320lr/"/>
    <hyperlink ref="A2628" r:id="rId323" display="https://www.acsystem.ru/produkciya/prays_list/smesitelnye-uzly-aquamix/smesitelnye-uzly-aquamix-s-dvukhkhodovym-klapanom/smesitelnyy-uzel-aquamix-2-80-8620lr/"/>
    <hyperlink ref="A2629" r:id="rId324" display="https://www.acsystem.ru/produkciya/prays_list/smesitelnye-uzly-aquamix/smesitelnye-uzly-aquamix-s-dvukhkhodovym-klapanom/smesitelnyy-uzel-aquamix-2-80-1025lr/"/>
    <hyperlink ref="A2630" r:id="rId325" display="https://www.acsystem.ru/produkciya/prays_list/smesitelnye-uzly-aquamix/smesitelnye-uzly-aquamix-s-dvukhkhodovym-klapanom/smesitelnyy-uzel-aquamix-2-80-1625lr/"/>
    <hyperlink ref="A2631" r:id="rId326" display="https://www.acsystem.ru/produkciya/prays_list/smesitelnye-uzly-aquamix/smesitelnye-uzly-aquamix-s-dvukhkhodovym-klapanom/smesitelnyy-uzel-aquamix-2-80-8632lr/"/>
    <hyperlink ref="A2632" r:id="rId327" display="https://www.acsystem.ru/produkciya/prays_list/smesitelnye-uzly-aquamix/smesitelnye-uzly-aquamix-s-dvukhkhodovym-klapanom/smesitelnyy-uzel-aquamix-2-80-1032lr/"/>
    <hyperlink ref="A2633" r:id="rId328" display="https://www.acsystem.ru/produkciya/prays_list/smesitelnye-uzly-aquamix/smesitelnye-uzly-aquamix-s-dvukhkhodovym-klapanom/smesitelnyy-uzel-aquamix-2-80-1632lr/"/>
    <hyperlink ref="A2634" r:id="rId329" display="https://www.acsystem.ru/produkciya/prays_list/smesitelnye-uzly-aquamix/smesitelnye-uzly-aquamix-s-dvukhkhodovym-klapanom/smesitelnyy-uzel-aquamix-2-80-2532nr/"/>
    <hyperlink ref="A2596" r:id="rId330" display="https://www.acsystem.ru/produkciya/prays_list/shkafy-upravleniya-avtomatiki/shkaf-avtomatiki-seriya-shu-avr-dlya-avtomatichesk/shkaf-avtomatiki-shu-avr-40/"/>
    <hyperlink ref="A2597" r:id="rId331" display="https://www.acsystem.ru/produkciya/prays_list/shkafy-upravleniya-avtomatiki/shkaf-avtomatiki-seriya-shu-avr-dlya-avtomatichesk/shkaf-avtomatiki-shu-avr-63/"/>
    <hyperlink ref="A2595" r:id="rId332" display="https://www.acsystem.ru/produkciya/prays_list/shkafy-upravleniya-avtomatiki/shkaf-avtomatiki-seriya-shu-avr-dlya-avtomatichesk/shkaf-avtomatiki-shu-avr-16/"/>
  </hyperlinks>
  <pageMargins left="0.51181102362204722" right="0.23622047244094491" top="0.43307086614173229" bottom="0.31496062992125984" header="0.31496062992125984" footer="0.31496062992125984"/>
  <pageSetup paperSize="9" scale="50" fitToHeight="433" orientation="portrait" r:id="rId333"/>
  <drawing r:id="rId3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2022-02-25T04:03:25Z</dcterms:modified>
</cp:coreProperties>
</file>